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75" yWindow="180" windowWidth="7935" windowHeight="7200" tabRatio="847"/>
  </bookViews>
  <sheets>
    <sheet name="IOP Science Journal Title List" sheetId="1" r:id="rId1"/>
    <sheet name="Sheet1" sheetId="11" state="hidden" r:id="rId2"/>
    <sheet name="Sheet2" sheetId="12" state="hidden" r:id="rId3"/>
    <sheet name="Sheet3" sheetId="13" state="hidden" r:id="rId4"/>
  </sheets>
  <externalReferences>
    <externalReference r:id="rId5"/>
  </externalReferences>
  <definedNames>
    <definedName name="_xlnm._FilterDatabase" localSheetId="0" hidden="1">'IOP Science Journal Title List'!$A$2:$K$11</definedName>
    <definedName name="datajournal2008">'[1]DATA Source'!$B$4:$M$59</definedName>
  </definedNames>
  <calcPr calcId="145621"/>
</workbook>
</file>

<file path=xl/calcChain.xml><?xml version="1.0" encoding="utf-8"?>
<calcChain xmlns="http://schemas.openxmlformats.org/spreadsheetml/2006/main">
  <c r="H5" i="1" l="1"/>
  <c r="H6" i="1"/>
</calcChain>
</file>

<file path=xl/sharedStrings.xml><?xml version="1.0" encoding="utf-8"?>
<sst xmlns="http://schemas.openxmlformats.org/spreadsheetml/2006/main" count="273" uniqueCount="164">
  <si>
    <t>刊名</t>
    <phoneticPr fontId="0" type="noConversion"/>
  </si>
  <si>
    <t>No</t>
    <phoneticPr fontId="0" type="noConversion"/>
  </si>
  <si>
    <t>Titles</t>
    <phoneticPr fontId="0" type="noConversion"/>
  </si>
  <si>
    <t>Printed ISSN</t>
    <phoneticPr fontId="0" type="noConversion"/>
  </si>
  <si>
    <t>Online ISSN</t>
    <phoneticPr fontId="0" type="noConversion"/>
  </si>
  <si>
    <t>卷次（Vol）</t>
    <phoneticPr fontId="0" type="noConversion"/>
  </si>
  <si>
    <t>缩写</t>
    <phoneticPr fontId="0" type="noConversion"/>
  </si>
  <si>
    <t>URL</t>
    <phoneticPr fontId="0" type="noConversion"/>
  </si>
  <si>
    <t>Starting Year</t>
    <phoneticPr fontId="0" type="noConversion"/>
  </si>
  <si>
    <t>-</t>
  </si>
  <si>
    <t>1054-660X</t>
  </si>
  <si>
    <t>1555-6611</t>
  </si>
  <si>
    <t>1612-2011</t>
  </si>
  <si>
    <t>1612-202X</t>
  </si>
  <si>
    <t>http://iopscience.iop.org/1612-202X/</t>
  </si>
  <si>
    <t>2050-6120</t>
  </si>
  <si>
    <t>Physics–Uspekhi</t>
    <phoneticPr fontId="0" type="noConversion"/>
  </si>
  <si>
    <t>Advances in Natural Sciences: Nanoscience and Nanotechnology</t>
  </si>
  <si>
    <t>Biofabrication</t>
  </si>
  <si>
    <t>Bioinspiration &amp; Biomimetics</t>
  </si>
  <si>
    <t>Biomedical Materials</t>
  </si>
  <si>
    <t>Chinese Physics B</t>
  </si>
  <si>
    <t>Chinese Physics C</t>
  </si>
  <si>
    <t>Chinese Physics Letters</t>
  </si>
  <si>
    <t>Classical and Quantum Gravity</t>
  </si>
  <si>
    <t>Communications in Theoretical Physics</t>
  </si>
  <si>
    <t>Computational Science &amp; Discovery</t>
  </si>
  <si>
    <t>Environmental Research Letters</t>
  </si>
  <si>
    <t>EPL</t>
  </si>
  <si>
    <t>European Journal of Physics</t>
  </si>
  <si>
    <t>Fluid Dynamics Research</t>
  </si>
  <si>
    <t>Inverse Problems</t>
  </si>
  <si>
    <t>IOP Conference Series: Earth and Environmental Science</t>
  </si>
  <si>
    <t>IOP Conference Series: Materials Science and Engineering</t>
  </si>
  <si>
    <t>Journal of Breath Research</t>
  </si>
  <si>
    <t>Journal of Cosmology and Astroparticle Physics</t>
  </si>
  <si>
    <t>Journal of Geophysics and Engineering</t>
  </si>
  <si>
    <t>Journal of Instrumentation</t>
  </si>
  <si>
    <t>Journal of Micromechanics and Microengineering</t>
  </si>
  <si>
    <t>Journal of Neural Engineering</t>
  </si>
  <si>
    <t>Journal of Optics</t>
  </si>
  <si>
    <t>OA</t>
  </si>
  <si>
    <t>Journal of Physics A: Mathematical and Theoretical</t>
  </si>
  <si>
    <t>Journal of Physics B: Atomic, Molecular and Optical Physics</t>
  </si>
  <si>
    <t>Journal of Physics D: Applied Physics</t>
  </si>
  <si>
    <t>Journal of Physics G: Nuclear and Particle Physics</t>
  </si>
  <si>
    <t>Journal of Physics: Condensed Matter</t>
  </si>
  <si>
    <t>Journal of Physics: Conference Series</t>
  </si>
  <si>
    <t>Journal of Radiological Protection</t>
  </si>
  <si>
    <t>Journal of Semiconductors</t>
  </si>
  <si>
    <t>Journal of Statistical Mechanics: Theory and Experiment</t>
  </si>
  <si>
    <t>Laser Physics</t>
  </si>
  <si>
    <t>Laser Physics Letters</t>
  </si>
  <si>
    <t>Measurement Science and Technology</t>
  </si>
  <si>
    <t>荧光学方法与应用</t>
  </si>
  <si>
    <t>Metrologia</t>
  </si>
  <si>
    <t>Modelling and Simulation in Materials Science and Engineering</t>
  </si>
  <si>
    <t>Nanotechnology</t>
  </si>
  <si>
    <t>New Journal of Physics</t>
  </si>
  <si>
    <t>Nonlinearity</t>
  </si>
  <si>
    <t>Nuclear Fusion</t>
  </si>
  <si>
    <t>Physica Scripta</t>
  </si>
  <si>
    <t>Physical Biology</t>
  </si>
  <si>
    <t>Physics Education</t>
  </si>
  <si>
    <t>Physics in Medicine &amp; Biology</t>
  </si>
  <si>
    <t>Physics–Uspekhi</t>
  </si>
  <si>
    <t>Physiological Measurement</t>
  </si>
  <si>
    <t>Plasma Physics and Controlled Fusion</t>
  </si>
  <si>
    <t>Plasma Science and Technology</t>
  </si>
  <si>
    <t>Plasma Sources Science and Technology</t>
  </si>
  <si>
    <t>Quantum Electronics</t>
  </si>
  <si>
    <t>Reports on Progress in Physics</t>
  </si>
  <si>
    <t>Research in Astronomy and Astrophysics</t>
  </si>
  <si>
    <t>Science and Technology of Advanced Materials</t>
  </si>
  <si>
    <t>Science Foundation in China</t>
  </si>
  <si>
    <t>Semiconductor Science and Technology</t>
  </si>
  <si>
    <t>Smart Materials and Structures</t>
  </si>
  <si>
    <t>Superconductor Science and Technology</t>
  </si>
  <si>
    <r>
      <rPr>
        <u/>
        <sz val="10"/>
        <color indexed="30"/>
        <rFont val="Arial"/>
        <family val="2"/>
      </rPr>
      <t>NEW</t>
    </r>
    <r>
      <rPr>
        <sz val="10"/>
        <color indexed="8"/>
        <rFont val="Arial"/>
        <family val="2"/>
      </rPr>
      <t xml:space="preserve"> 2D Materials</t>
    </r>
  </si>
  <si>
    <r>
      <rPr>
        <u/>
        <sz val="10"/>
        <color indexed="62"/>
        <rFont val="Arial"/>
        <family val="2"/>
      </rPr>
      <t>NEW</t>
    </r>
    <r>
      <rPr>
        <sz val="10"/>
        <color indexed="62"/>
        <rFont val="Arial"/>
        <family val="2"/>
      </rPr>
      <t xml:space="preserve"> </t>
    </r>
    <r>
      <rPr>
        <sz val="10"/>
        <color indexed="8"/>
        <rFont val="Arial"/>
        <family val="2"/>
      </rPr>
      <t>Materials Research Express</t>
    </r>
  </si>
  <si>
    <r>
      <rPr>
        <u/>
        <sz val="10"/>
        <color indexed="30"/>
        <rFont val="Arial"/>
        <family val="2"/>
      </rPr>
      <t>NEW</t>
    </r>
    <r>
      <rPr>
        <sz val="10"/>
        <color indexed="30"/>
        <rFont val="Arial"/>
        <family val="2"/>
      </rPr>
      <t xml:space="preserve"> </t>
    </r>
    <r>
      <rPr>
        <sz val="10"/>
        <color indexed="8"/>
        <rFont val="Arial"/>
        <family val="2"/>
      </rPr>
      <t>Translational Materials Research</t>
    </r>
  </si>
  <si>
    <t>Izvestiya: Mathematics</t>
  </si>
  <si>
    <r>
      <rPr>
        <u/>
        <sz val="10"/>
        <color indexed="30"/>
        <rFont val="Arial"/>
        <family val="2"/>
      </rPr>
      <t>NEW</t>
    </r>
    <r>
      <rPr>
        <u/>
        <sz val="10"/>
        <color indexed="62"/>
        <rFont val="Arial"/>
        <family val="2"/>
      </rPr>
      <t xml:space="preserve"> </t>
    </r>
    <r>
      <rPr>
        <sz val="10"/>
        <color indexed="8"/>
        <rFont val="Arial"/>
        <family val="2"/>
      </rPr>
      <t>Japanese Journal of Applied Physics</t>
    </r>
  </si>
  <si>
    <t>1.067</t>
  </si>
  <si>
    <r>
      <rPr>
        <u/>
        <sz val="10"/>
        <color indexed="30"/>
        <rFont val="Arial"/>
        <family val="2"/>
      </rPr>
      <t>NEW</t>
    </r>
    <r>
      <rPr>
        <sz val="10"/>
        <color indexed="8"/>
        <rFont val="Arial"/>
        <family val="2"/>
      </rPr>
      <t xml:space="preserve"> Applied Physics Express</t>
    </r>
  </si>
  <si>
    <r>
      <rPr>
        <u/>
        <sz val="10"/>
        <color indexed="30"/>
        <rFont val="Arial"/>
        <family val="2"/>
      </rPr>
      <t>NEW</t>
    </r>
    <r>
      <rPr>
        <sz val="10"/>
        <color indexed="8"/>
        <rFont val="Arial"/>
        <family val="2"/>
      </rPr>
      <t xml:space="preserve"> Methods and Applications in Fluorescence</t>
    </r>
  </si>
  <si>
    <t>Russian Chemical Reviews</t>
  </si>
  <si>
    <t>Russian Mathematical Surveys</t>
  </si>
  <si>
    <t>Sbornik: Mathematics</t>
  </si>
  <si>
    <r>
      <rPr>
        <u/>
        <sz val="10"/>
        <color indexed="30"/>
        <rFont val="Arial"/>
        <family val="2"/>
      </rPr>
      <t>NEW</t>
    </r>
    <r>
      <rPr>
        <sz val="10"/>
        <color indexed="8"/>
        <rFont val="Arial"/>
        <family val="2"/>
      </rPr>
      <t xml:space="preserve"> Surface Topography: Metrology and Properties</t>
    </r>
  </si>
  <si>
    <t>The Astronomical Journal</t>
  </si>
  <si>
    <t>The Astrophysical Journal
(inc. The Astrophysical Journal Letters)</t>
  </si>
  <si>
    <t>The Astrophysical Journal with The Astrophysical Journal Supplement Series
(inc. The Astrophysical Journal Letters)</t>
  </si>
  <si>
    <t>6.733/16.238</t>
  </si>
  <si>
    <t>EO</t>
  </si>
  <si>
    <t>61–62</t>
  </si>
  <si>
    <t>105–108</t>
  </si>
  <si>
    <t>12+15</t>
  </si>
  <si>
    <t>89–90</t>
  </si>
  <si>
    <t>Physics World*</t>
  </si>
  <si>
    <t>Physics World Archive</t>
  </si>
  <si>
    <t>Turpion Journal Archive (one time purchase price)</t>
  </si>
  <si>
    <t>Modelling and Simulation in Materials Science and Engineering</t>
    <phoneticPr fontId="4" type="noConversion"/>
  </si>
  <si>
    <t>http://iopscience.iop.org/1555-6611/</t>
  </si>
  <si>
    <t>http://iopscience.iop.org/1347-4065/</t>
  </si>
  <si>
    <t>http://iopscience.iop.org/1882-0786/</t>
  </si>
  <si>
    <t>http://iopscience.iop.org/2050-6120/</t>
  </si>
  <si>
    <t>http://iopscience.iop.org/2051-672X/</t>
  </si>
  <si>
    <t>日本应用物理学报</t>
    <phoneticPr fontId="4" type="noConversion"/>
  </si>
  <si>
    <t>0021-4922</t>
    <phoneticPr fontId="4" type="noConversion"/>
  </si>
  <si>
    <t>1347-4065</t>
    <phoneticPr fontId="4" type="noConversion"/>
  </si>
  <si>
    <t>JJAP</t>
    <phoneticPr fontId="0" type="noConversion"/>
  </si>
  <si>
    <t>应用物理快报</t>
    <phoneticPr fontId="4" type="noConversion"/>
  </si>
  <si>
    <t>1882-0778</t>
    <phoneticPr fontId="4" type="noConversion"/>
  </si>
  <si>
    <t>1880-0786</t>
    <phoneticPr fontId="4" type="noConversion"/>
  </si>
  <si>
    <t>APEX</t>
    <phoneticPr fontId="0" type="noConversion"/>
  </si>
  <si>
    <t>表面形貌学：计量与性质</t>
    <phoneticPr fontId="0" type="noConversion"/>
  </si>
  <si>
    <t>2051-627X</t>
    <phoneticPr fontId="4" type="noConversion"/>
  </si>
  <si>
    <t>STMP</t>
    <phoneticPr fontId="0" type="noConversion"/>
  </si>
  <si>
    <t>Laser Physics</t>
    <phoneticPr fontId="0" type="noConversion"/>
  </si>
  <si>
    <t>LP</t>
    <phoneticPr fontId="0" type="noConversion"/>
  </si>
  <si>
    <t>Laser Physics Letters</t>
    <phoneticPr fontId="0" type="noConversion"/>
  </si>
  <si>
    <t>LPL</t>
    <phoneticPr fontId="0" type="noConversion"/>
  </si>
  <si>
    <t>2053-1591</t>
    <phoneticPr fontId="0" type="noConversion"/>
  </si>
  <si>
    <t>2053-1605</t>
    <phoneticPr fontId="0" type="noConversion"/>
  </si>
  <si>
    <t>2053-1613</t>
    <phoneticPr fontId="0" type="noConversion"/>
  </si>
  <si>
    <t>2053-1583</t>
    <phoneticPr fontId="0" type="noConversion"/>
  </si>
  <si>
    <t>Japanese Journal of Applied Physics</t>
    <phoneticPr fontId="0" type="noConversion"/>
  </si>
  <si>
    <t>Applied Physics Express</t>
    <phoneticPr fontId="0" type="noConversion"/>
  </si>
  <si>
    <t>Methods and Applications in Fluorescence</t>
    <phoneticPr fontId="0" type="noConversion"/>
  </si>
  <si>
    <t>Surface Topography: Metrology and Properties</t>
    <phoneticPr fontId="0" type="noConversion"/>
  </si>
  <si>
    <t>2D Materials</t>
    <phoneticPr fontId="0" type="noConversion"/>
  </si>
  <si>
    <t>Materials Research Express</t>
    <phoneticPr fontId="0" type="noConversion"/>
  </si>
  <si>
    <t>Translational Materials Research</t>
    <phoneticPr fontId="0" type="noConversion"/>
  </si>
  <si>
    <t>MAF</t>
    <phoneticPr fontId="0" type="noConversion"/>
  </si>
  <si>
    <t>2DM</t>
    <phoneticPr fontId="0" type="noConversion"/>
  </si>
  <si>
    <t>MRX</t>
    <phoneticPr fontId="0" type="noConversion"/>
  </si>
  <si>
    <t>TMR</t>
    <phoneticPr fontId="0" type="noConversion"/>
  </si>
  <si>
    <t>http://iopscience.iop.org/2053-1591/</t>
    <phoneticPr fontId="0" type="noConversion"/>
  </si>
  <si>
    <t>http://iopscience.iop.org/2053-1583/</t>
  </si>
  <si>
    <t>http://iopscience.iop.org/2053-1613/</t>
  </si>
  <si>
    <t>激光物理学</t>
    <phoneticPr fontId="0" type="noConversion"/>
  </si>
  <si>
    <t>激光物理学通讯</t>
    <phoneticPr fontId="0" type="noConversion"/>
  </si>
  <si>
    <t>二维材料</t>
    <phoneticPr fontId="0" type="noConversion"/>
  </si>
  <si>
    <t>材料研究快讯</t>
    <phoneticPr fontId="0" type="noConversion"/>
  </si>
  <si>
    <t>转化材料研究</t>
    <phoneticPr fontId="0" type="noConversion"/>
  </si>
  <si>
    <r>
      <rPr>
        <sz val="10"/>
        <rFont val="宋体"/>
        <family val="3"/>
        <charset val="134"/>
      </rPr>
      <t>合作出版社</t>
    </r>
    <phoneticPr fontId="0" type="noConversion"/>
  </si>
  <si>
    <r>
      <rPr>
        <sz val="10"/>
        <rFont val="宋体"/>
        <family val="3"/>
        <charset val="134"/>
      </rPr>
      <t>出版周期</t>
    </r>
    <r>
      <rPr>
        <sz val="10"/>
        <rFont val="Arial"/>
        <family val="2"/>
      </rPr>
      <t>Frequency</t>
    </r>
    <phoneticPr fontId="0" type="noConversion"/>
  </si>
  <si>
    <r>
      <rPr>
        <sz val="10"/>
        <rFont val="宋体"/>
        <family val="3"/>
        <charset val="134"/>
      </rPr>
      <t>日本应用物理学会</t>
    </r>
    <phoneticPr fontId="0" type="noConversion"/>
  </si>
  <si>
    <r>
      <rPr>
        <sz val="10"/>
        <rFont val="宋体"/>
        <family val="3"/>
        <charset val="134"/>
      </rPr>
      <t>国际激光学会和</t>
    </r>
    <r>
      <rPr>
        <sz val="10"/>
        <rFont val="Arial"/>
        <family val="2"/>
      </rPr>
      <t>Astro Ltd.</t>
    </r>
    <phoneticPr fontId="0" type="noConversion"/>
  </si>
  <si>
    <t>应用物理系</t>
    <phoneticPr fontId="0" type="noConversion"/>
  </si>
  <si>
    <t>物理学、光学</t>
    <phoneticPr fontId="0" type="noConversion"/>
  </si>
  <si>
    <t>荧光学，物理学</t>
    <phoneticPr fontId="0" type="noConversion"/>
  </si>
  <si>
    <t>物理学，材料学</t>
    <phoneticPr fontId="0" type="noConversion"/>
  </si>
  <si>
    <t>材料学，物理学</t>
    <phoneticPr fontId="0" type="noConversion"/>
  </si>
  <si>
    <t>Publications of the Astronomical Society of the Pacific</t>
  </si>
  <si>
    <t>太平洋天文学会会刊</t>
    <phoneticPr fontId="0" type="noConversion"/>
  </si>
  <si>
    <t>太平洋天文学会</t>
  </si>
  <si>
    <t>0004-6280</t>
  </si>
  <si>
    <t>1538-3873</t>
  </si>
  <si>
    <r>
      <t>P</t>
    </r>
    <r>
      <rPr>
        <sz val="10"/>
        <rFont val="Arial"/>
        <family val="2"/>
      </rPr>
      <t>ASP</t>
    </r>
    <phoneticPr fontId="0" type="noConversion"/>
  </si>
  <si>
    <t xml:space="preserve">http://iopscience.iop.org/pasp </t>
  </si>
  <si>
    <t>天文学</t>
    <phoneticPr fontId="0" type="noConversion"/>
  </si>
  <si>
    <r>
      <t>IOP Science Extra</t>
    </r>
    <r>
      <rPr>
        <sz val="14"/>
        <rFont val="宋体"/>
        <family val="3"/>
        <charset val="134"/>
      </rPr>
      <t>期刊列表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</si>
</sst>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-* #,##0.00_-;\-* #,##0.00_-;_-* &quot;-&quot;??_-;_-@_-"/>
    <numFmt numFmtId="177" formatCode="_-&quot;£&quot;* #,##0_-;\-&quot;£&quot;* #,##0_-;_-&quot;£&quot;* &quot;-&quot;_-;_-@_-"/>
    <numFmt numFmtId="178" formatCode="0.000_);[Red]\(0.000\)"/>
  </numFmts>
  <fonts count="22" x14ac:knownFonts="1"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9"/>
      <color indexed="8"/>
      <name val="Arial"/>
      <family val="2"/>
    </font>
    <font>
      <sz val="10"/>
      <color indexed="8"/>
      <name val="Arial"/>
      <family val="2"/>
    </font>
    <font>
      <u/>
      <sz val="10"/>
      <color indexed="30"/>
      <name val="Arial"/>
      <family val="2"/>
    </font>
    <font>
      <u/>
      <sz val="10"/>
      <color indexed="62"/>
      <name val="Arial"/>
      <family val="2"/>
    </font>
    <font>
      <sz val="10"/>
      <color indexed="62"/>
      <name val="Arial"/>
      <family val="2"/>
    </font>
    <font>
      <sz val="10"/>
      <color indexed="30"/>
      <name val="Arial"/>
      <family val="2"/>
    </font>
    <font>
      <sz val="10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6"/>
      </left>
      <right style="thin">
        <color theme="6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6"/>
      </left>
      <right/>
      <top style="thin">
        <color theme="2"/>
      </top>
      <bottom style="thin">
        <color theme="2"/>
      </bottom>
      <diagonal/>
    </border>
    <border>
      <left/>
      <right style="thin">
        <color theme="6"/>
      </right>
      <top style="thin">
        <color theme="2"/>
      </top>
      <bottom style="thin">
        <color theme="2"/>
      </bottom>
      <diagonal/>
    </border>
    <border>
      <left style="thin">
        <color theme="6"/>
      </left>
      <right/>
      <top style="thin">
        <color theme="2"/>
      </top>
      <bottom/>
      <diagonal/>
    </border>
    <border>
      <left/>
      <right style="thin">
        <color theme="6"/>
      </right>
      <top style="thin">
        <color theme="2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26">
    <xf numFmtId="0" fontId="0" fillId="0" borderId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3" borderId="7" applyNumberFormat="0" applyAlignment="0" applyProtection="0">
      <alignment vertical="center"/>
    </xf>
    <xf numFmtId="0" fontId="16" fillId="3" borderId="7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3" fillId="0" borderId="0"/>
    <xf numFmtId="0" fontId="2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7">
    <xf numFmtId="0" fontId="0" fillId="0" borderId="0" xfId="0"/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17" fillId="4" borderId="0" xfId="0" applyFont="1" applyFill="1" applyAlignment="1"/>
    <xf numFmtId="178" fontId="17" fillId="0" borderId="0" xfId="13" quotePrefix="1" applyNumberFormat="1" applyFont="1" applyAlignment="1">
      <alignment horizontal="right"/>
    </xf>
    <xf numFmtId="178" fontId="17" fillId="0" borderId="0" xfId="13" applyNumberFormat="1" applyFont="1" applyAlignment="1"/>
    <xf numFmtId="178" fontId="17" fillId="0" borderId="0" xfId="13" applyNumberFormat="1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0" fillId="5" borderId="8" xfId="0" applyFont="1" applyFill="1" applyBorder="1" applyAlignment="1">
      <alignment horizontal="left" vertical="center"/>
    </xf>
    <xf numFmtId="0" fontId="17" fillId="4" borderId="0" xfId="0" applyFont="1" applyFill="1" applyAlignment="1"/>
    <xf numFmtId="0" fontId="19" fillId="5" borderId="9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left" vertical="center"/>
    </xf>
    <xf numFmtId="0" fontId="19" fillId="7" borderId="8" xfId="0" applyFont="1" applyFill="1" applyBorder="1" applyAlignment="1">
      <alignment horizontal="left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177" fontId="2" fillId="2" borderId="10" xfId="0" applyNumberFormat="1" applyFont="1" applyFill="1" applyBorder="1" applyAlignment="1">
      <alignment horizontal="center" vertical="center"/>
    </xf>
    <xf numFmtId="177" fontId="20" fillId="2" borderId="10" xfId="0" applyNumberFormat="1" applyFont="1" applyFill="1" applyBorder="1" applyAlignment="1">
      <alignment horizontal="center" vertical="center"/>
    </xf>
    <xf numFmtId="177" fontId="20" fillId="2" borderId="11" xfId="0" applyNumberFormat="1" applyFont="1" applyFill="1" applyBorder="1" applyAlignment="1">
      <alignment horizontal="center" vertical="center"/>
    </xf>
    <xf numFmtId="177" fontId="0" fillId="2" borderId="12" xfId="0" applyNumberFormat="1" applyFill="1" applyBorder="1" applyAlignment="1">
      <alignment vertical="center"/>
    </xf>
    <xf numFmtId="177" fontId="0" fillId="2" borderId="13" xfId="0" applyNumberFormat="1" applyFill="1" applyBorder="1" applyAlignment="1">
      <alignment vertical="center"/>
    </xf>
    <xf numFmtId="177" fontId="0" fillId="2" borderId="14" xfId="0" applyNumberFormat="1" applyFill="1" applyBorder="1" applyAlignment="1">
      <alignment vertical="center"/>
    </xf>
    <xf numFmtId="177" fontId="0" fillId="2" borderId="15" xfId="0" applyNumberForma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1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2" fillId="0" borderId="3" xfId="18" applyFont="1" applyBorder="1" applyAlignment="1">
      <alignment horizontal="center" vertical="center" wrapText="1"/>
    </xf>
    <xf numFmtId="0" fontId="12" fillId="0" borderId="4" xfId="18" applyFont="1" applyBorder="1" applyAlignment="1">
      <alignment horizontal="center" vertical="center" wrapText="1"/>
    </xf>
    <xf numFmtId="0" fontId="12" fillId="0" borderId="5" xfId="18" applyFont="1" applyBorder="1" applyAlignment="1">
      <alignment horizontal="center" vertical="center" wrapText="1"/>
    </xf>
  </cellXfs>
  <cellStyles count="26">
    <cellStyle name="Comma 2" xfId="1"/>
    <cellStyle name="Comma 2 2" xfId="2"/>
    <cellStyle name="Heading 1 2" xfId="3"/>
    <cellStyle name="Normal 2" xfId="4"/>
    <cellStyle name="Normal 2 2" xfId="5"/>
    <cellStyle name="Normal 3" xfId="6"/>
    <cellStyle name="Normal 3 2" xfId="7"/>
    <cellStyle name="Normal 4" xfId="8"/>
    <cellStyle name="Normal 4 2" xfId="9"/>
    <cellStyle name="Normal 5" xfId="10"/>
    <cellStyle name="Output 2" xfId="11"/>
    <cellStyle name="Output 3" xfId="12"/>
    <cellStyle name="Percent 2" xfId="13"/>
    <cellStyle name="Percent 2 2" xfId="14"/>
    <cellStyle name="Percent 3" xfId="15"/>
    <cellStyle name="Percent 3 2" xfId="16"/>
    <cellStyle name="百分比 2" xfId="17"/>
    <cellStyle name="标题 1" xfId="18" builtinId="16"/>
    <cellStyle name="常规" xfId="0" builtinId="0"/>
    <cellStyle name="常规 2" xfId="19"/>
    <cellStyle name="常规 2 2" xfId="20"/>
    <cellStyle name="常规 3" xfId="21"/>
    <cellStyle name="常规 4" xfId="22"/>
    <cellStyle name="常规 4 2" xfId="23"/>
    <cellStyle name="常规 4 2 2" xfId="24"/>
    <cellStyle name="常规 5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xl\Local%20Settings\Temporary%20Internet%20Files\Content.IE5\O3S92HAL\Impact%20Factor%20Analysis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2003 Key Facts"/>
      <sheetName val="2004 Key Facts"/>
      <sheetName val="2005 Key Facts"/>
      <sheetName val="2006 Key Facts"/>
      <sheetName val="2007 Key Facts"/>
      <sheetName val="2008 Key Facts"/>
      <sheetName val="1990-2008 Impact Factor"/>
      <sheetName val="Journal Summary"/>
      <sheetName val="Competitor Comparison"/>
      <sheetName val="Competitor Comparison Selector"/>
      <sheetName val="All Competitors Impact Factor"/>
      <sheetName val="Glossary"/>
      <sheetName val="DATA Source"/>
      <sheetName val="DATA Table"/>
      <sheetName val="DATA Competi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The Astronomical Journal</v>
          </cell>
          <cell r="C4">
            <v>1</v>
          </cell>
          <cell r="D4" t="str">
            <v>ASTRON J</v>
          </cell>
          <cell r="E4" t="str">
            <v xml:space="preserve">0004-6256 </v>
          </cell>
          <cell r="F4">
            <v>30711</v>
          </cell>
          <cell r="G4">
            <v>4.7690000000000001</v>
          </cell>
          <cell r="H4">
            <v>4.7610000000000001</v>
          </cell>
          <cell r="I4">
            <v>1.258</v>
          </cell>
          <cell r="J4">
            <v>415</v>
          </cell>
          <cell r="K4">
            <v>7.5</v>
          </cell>
          <cell r="L4">
            <v>0.13367000000000001</v>
          </cell>
          <cell r="M4">
            <v>2.528</v>
          </cell>
        </row>
        <row r="5">
          <cell r="B5" t="str">
            <v xml:space="preserve">The Astrophysical Journal </v>
          </cell>
          <cell r="C5" t="str">
            <v>-</v>
          </cell>
          <cell r="D5" t="str">
            <v>ASTROPHYS J</v>
          </cell>
          <cell r="E5" t="str">
            <v xml:space="preserve">  </v>
          </cell>
          <cell r="F5">
            <v>177571</v>
          </cell>
          <cell r="G5">
            <v>6.3310000000000004</v>
          </cell>
          <cell r="H5">
            <v>5.7430000000000003</v>
          </cell>
          <cell r="I5">
            <v>2.0830000000000002</v>
          </cell>
          <cell r="J5">
            <v>2128</v>
          </cell>
          <cell r="K5">
            <v>7</v>
          </cell>
          <cell r="L5">
            <v>0.54469000000000001</v>
          </cell>
          <cell r="M5">
            <v>1.873</v>
          </cell>
        </row>
        <row r="6">
          <cell r="B6" t="str">
            <v>The Astrophysical Journal Supplement Series</v>
          </cell>
          <cell r="D6" t="str">
            <v>ASTROPHYS J SUPPL S</v>
          </cell>
          <cell r="E6" t="str">
            <v xml:space="preserve">  </v>
          </cell>
          <cell r="F6">
            <v>18111</v>
          </cell>
          <cell r="G6">
            <v>13.99</v>
          </cell>
          <cell r="H6">
            <v>12.119</v>
          </cell>
          <cell r="I6">
            <v>2.6379999999999999</v>
          </cell>
          <cell r="J6">
            <v>149</v>
          </cell>
          <cell r="K6">
            <v>5.8</v>
          </cell>
          <cell r="L6">
            <v>0.11165</v>
          </cell>
          <cell r="M6">
            <v>6.8330000000000002</v>
          </cell>
        </row>
        <row r="7">
          <cell r="B7" t="str">
            <v>Biomedical Materials</v>
          </cell>
          <cell r="C7">
            <v>2</v>
          </cell>
          <cell r="D7" t="str">
            <v>BIOMED MATER</v>
          </cell>
          <cell r="E7" t="str">
            <v xml:space="preserve">1748-6041 </v>
          </cell>
          <cell r="F7">
            <v>169</v>
          </cell>
          <cell r="G7">
            <v>1.2330000000000001</v>
          </cell>
          <cell r="H7">
            <v>1.242</v>
          </cell>
          <cell r="I7">
            <v>0.14399999999999999</v>
          </cell>
          <cell r="J7">
            <v>90</v>
          </cell>
          <cell r="K7">
            <v>2</v>
          </cell>
          <cell r="L7">
            <v>8.1999999999999998E-4</v>
          </cell>
          <cell r="M7">
            <v>0.309</v>
          </cell>
        </row>
        <row r="8">
          <cell r="B8" t="str">
            <v>Chinese Physics</v>
          </cell>
          <cell r="C8">
            <v>3</v>
          </cell>
          <cell r="D8" t="str">
            <v>CHINESE PHYS</v>
          </cell>
          <cell r="E8" t="str">
            <v xml:space="preserve">1009-1963 </v>
          </cell>
          <cell r="F8">
            <v>3937</v>
          </cell>
          <cell r="G8">
            <v>1.68</v>
          </cell>
          <cell r="H8">
            <v>1.5049999999999999</v>
          </cell>
          <cell r="I8" t="str">
            <v xml:space="preserve">  </v>
          </cell>
          <cell r="J8">
            <v>0</v>
          </cell>
          <cell r="K8">
            <v>3</v>
          </cell>
          <cell r="L8">
            <v>9.1599999999999997E-3</v>
          </cell>
          <cell r="M8">
            <v>0.183</v>
          </cell>
        </row>
        <row r="9">
          <cell r="B9" t="str">
            <v>Chinese Physics Letters</v>
          </cell>
          <cell r="C9">
            <v>4</v>
          </cell>
          <cell r="D9" t="str">
            <v>CHINESE PHYS LETT</v>
          </cell>
          <cell r="E9" t="str">
            <v xml:space="preserve">0256-307X </v>
          </cell>
          <cell r="F9">
            <v>4108</v>
          </cell>
          <cell r="G9">
            <v>0.74299999999999999</v>
          </cell>
          <cell r="H9">
            <v>0.73</v>
          </cell>
          <cell r="I9">
            <v>0.34200000000000003</v>
          </cell>
          <cell r="J9">
            <v>1212</v>
          </cell>
          <cell r="K9">
            <v>3.3</v>
          </cell>
          <cell r="L9">
            <v>1.469E-2</v>
          </cell>
          <cell r="M9">
            <v>0.158</v>
          </cell>
        </row>
        <row r="10">
          <cell r="B10" t="str">
            <v>Classical And Quantum Gravity</v>
          </cell>
          <cell r="C10">
            <v>5</v>
          </cell>
          <cell r="D10" t="str">
            <v>CLASSICAL QUANT GRAV</v>
          </cell>
          <cell r="E10" t="str">
            <v xml:space="preserve">0264-9381 </v>
          </cell>
          <cell r="F10">
            <v>11307</v>
          </cell>
          <cell r="G10">
            <v>3.0350000000000001</v>
          </cell>
          <cell r="H10">
            <v>2.5470000000000002</v>
          </cell>
          <cell r="I10">
            <v>0.94599999999999995</v>
          </cell>
          <cell r="J10">
            <v>481</v>
          </cell>
          <cell r="K10">
            <v>4.8</v>
          </cell>
          <cell r="L10">
            <v>5.0840000000000003E-2</v>
          </cell>
          <cell r="M10">
            <v>0.92900000000000005</v>
          </cell>
        </row>
        <row r="11">
          <cell r="B11" t="str">
            <v>Environmental Research Letters</v>
          </cell>
          <cell r="C11">
            <v>6</v>
          </cell>
          <cell r="D11" t="str">
            <v>ENVIRON RES LETT</v>
          </cell>
          <cell r="E11" t="str">
            <v xml:space="preserve">1748-9326 </v>
          </cell>
          <cell r="F11">
            <v>120</v>
          </cell>
          <cell r="G11">
            <v>1.7190000000000001</v>
          </cell>
          <cell r="H11">
            <v>1.754</v>
          </cell>
          <cell r="I11">
            <v>0.48799999999999999</v>
          </cell>
          <cell r="J11">
            <v>41</v>
          </cell>
          <cell r="K11">
            <v>1.5</v>
          </cell>
          <cell r="L11">
            <v>1.2899999999999999E-3</v>
          </cell>
          <cell r="M11">
            <v>1.018</v>
          </cell>
        </row>
        <row r="12">
          <cell r="B12" t="str">
            <v>European Journal Of Physics</v>
          </cell>
          <cell r="C12">
            <v>7</v>
          </cell>
          <cell r="D12" t="str">
            <v>EUR J PHYS</v>
          </cell>
          <cell r="E12" t="str">
            <v xml:space="preserve">0143-0807 </v>
          </cell>
          <cell r="F12">
            <v>760</v>
          </cell>
          <cell r="G12">
            <v>0.625</v>
          </cell>
          <cell r="H12">
            <v>0.60099999999999998</v>
          </cell>
          <cell r="I12">
            <v>0.32800000000000001</v>
          </cell>
          <cell r="J12">
            <v>122</v>
          </cell>
          <cell r="K12">
            <v>5.9</v>
          </cell>
          <cell r="L12">
            <v>2.65E-3</v>
          </cell>
          <cell r="M12">
            <v>0.20899999999999999</v>
          </cell>
        </row>
        <row r="13">
          <cell r="B13" t="str">
            <v>Inverse Problems</v>
          </cell>
          <cell r="C13">
            <v>8</v>
          </cell>
          <cell r="D13" t="str">
            <v>INVERSE PROBL</v>
          </cell>
          <cell r="E13" t="str">
            <v xml:space="preserve">0266-5611 </v>
          </cell>
          <cell r="F13">
            <v>3378</v>
          </cell>
          <cell r="G13">
            <v>1.9119999999999999</v>
          </cell>
          <cell r="H13">
            <v>2.1549999999999998</v>
          </cell>
          <cell r="I13">
            <v>0.41599999999999998</v>
          </cell>
          <cell r="J13">
            <v>149</v>
          </cell>
          <cell r="K13">
            <v>7</v>
          </cell>
          <cell r="L13">
            <v>1.273E-2</v>
          </cell>
          <cell r="M13">
            <v>0.90100000000000002</v>
          </cell>
        </row>
        <row r="14">
          <cell r="B14" t="str">
            <v>Journal Of Cosmology And Astroparticle Physics</v>
          </cell>
          <cell r="C14">
            <v>9</v>
          </cell>
          <cell r="D14" t="str">
            <v>J COSMOL ASTROPART P</v>
          </cell>
          <cell r="E14" t="str">
            <v xml:space="preserve">1475-7516 </v>
          </cell>
          <cell r="F14">
            <v>5985</v>
          </cell>
          <cell r="G14">
            <v>6.3890000000000002</v>
          </cell>
          <cell r="H14">
            <v>6.0259999999999998</v>
          </cell>
          <cell r="I14">
            <v>1.847</v>
          </cell>
          <cell r="J14">
            <v>346</v>
          </cell>
          <cell r="K14">
            <v>2.4</v>
          </cell>
          <cell r="L14">
            <v>4.4519999999999997E-2</v>
          </cell>
          <cell r="M14">
            <v>2.266</v>
          </cell>
        </row>
        <row r="15">
          <cell r="B15" t="str">
            <v>Journal of Geophysics and Engineering</v>
          </cell>
          <cell r="C15">
            <v>10</v>
          </cell>
          <cell r="D15" t="str">
            <v>J GEOPHYS ENG</v>
          </cell>
          <cell r="E15" t="str">
            <v xml:space="preserve">1742-2132 </v>
          </cell>
          <cell r="F15">
            <v>135</v>
          </cell>
          <cell r="G15">
            <v>0.621</v>
          </cell>
          <cell r="H15">
            <v>0.74099999999999999</v>
          </cell>
          <cell r="I15">
            <v>0.11899999999999999</v>
          </cell>
          <cell r="J15">
            <v>42</v>
          </cell>
          <cell r="K15">
            <v>3.2</v>
          </cell>
          <cell r="L15">
            <v>1.34E-3</v>
          </cell>
          <cell r="M15">
            <v>0.34699999999999998</v>
          </cell>
        </row>
        <row r="16">
          <cell r="B16" t="str">
            <v>Journal Of Micromechanics And Microengineering</v>
          </cell>
          <cell r="C16">
            <v>11</v>
          </cell>
          <cell r="D16" t="str">
            <v>J MICROMECH MICROENG</v>
          </cell>
          <cell r="E16" t="str">
            <v xml:space="preserve">0960-1317 </v>
          </cell>
          <cell r="F16">
            <v>6387</v>
          </cell>
          <cell r="G16">
            <v>2.2330000000000001</v>
          </cell>
          <cell r="H16">
            <v>2.8109999999999999</v>
          </cell>
          <cell r="I16">
            <v>0.29099999999999998</v>
          </cell>
          <cell r="J16">
            <v>405</v>
          </cell>
          <cell r="K16">
            <v>4.3</v>
          </cell>
          <cell r="L16">
            <v>2.6429999999999999E-2</v>
          </cell>
          <cell r="M16">
            <v>0.77600000000000002</v>
          </cell>
        </row>
        <row r="17">
          <cell r="B17" t="str">
            <v>Journal Of Optics A: Pure And Applied Optics</v>
          </cell>
          <cell r="C17">
            <v>12</v>
          </cell>
          <cell r="D17" t="str">
            <v>J OPT A-PURE APPL OP</v>
          </cell>
          <cell r="E17" t="str">
            <v xml:space="preserve">1464-4258 </v>
          </cell>
          <cell r="F17">
            <v>2431</v>
          </cell>
          <cell r="G17">
            <v>1.742</v>
          </cell>
          <cell r="H17">
            <v>1.74</v>
          </cell>
          <cell r="I17">
            <v>0.28799999999999998</v>
          </cell>
          <cell r="J17">
            <v>243</v>
          </cell>
          <cell r="K17">
            <v>3.7</v>
          </cell>
          <cell r="L17">
            <v>1.422E-2</v>
          </cell>
          <cell r="M17">
            <v>0.60899999999999999</v>
          </cell>
        </row>
        <row r="18">
          <cell r="C18">
            <v>13</v>
          </cell>
          <cell r="D18" t="str">
            <v>J OPT B-QUANTUM S O</v>
          </cell>
          <cell r="E18" t="str">
            <v xml:space="preserve">1464-4266 </v>
          </cell>
        </row>
        <row r="19">
          <cell r="B19" t="str">
            <v>Journal Of Physics A: Mathematical And Theoretical</v>
          </cell>
          <cell r="C19">
            <v>14</v>
          </cell>
          <cell r="D19" t="str">
            <v>J PHYS A-MATH THEOR</v>
          </cell>
          <cell r="E19" t="str">
            <v xml:space="preserve">1751-8113 </v>
          </cell>
          <cell r="F19">
            <v>18349</v>
          </cell>
          <cell r="G19">
            <v>1.54</v>
          </cell>
          <cell r="H19">
            <v>1.5149999999999999</v>
          </cell>
          <cell r="I19">
            <v>0.46200000000000002</v>
          </cell>
          <cell r="J19">
            <v>1084</v>
          </cell>
          <cell r="K19">
            <v>7.3</v>
          </cell>
          <cell r="L19">
            <v>7.2400000000000006E-2</v>
          </cell>
          <cell r="M19">
            <v>0.65800000000000003</v>
          </cell>
        </row>
        <row r="20">
          <cell r="B20" t="str">
            <v>Journal Of Physics B: Atomic, Molecular And Optical Physics</v>
          </cell>
          <cell r="C20">
            <v>15</v>
          </cell>
          <cell r="D20" t="str">
            <v>J PHYS B-AT MOL OPT</v>
          </cell>
          <cell r="E20" t="str">
            <v xml:space="preserve">0953-4075 </v>
          </cell>
          <cell r="F20">
            <v>13040</v>
          </cell>
          <cell r="G20">
            <v>2.089</v>
          </cell>
          <cell r="H20">
            <v>1.881</v>
          </cell>
          <cell r="I20">
            <v>0.61699999999999999</v>
          </cell>
          <cell r="J20">
            <v>507</v>
          </cell>
          <cell r="K20">
            <v>9.1</v>
          </cell>
          <cell r="L20">
            <v>4.267E-2</v>
          </cell>
          <cell r="M20">
            <v>0.81499999999999995</v>
          </cell>
        </row>
        <row r="21">
          <cell r="B21" t="str">
            <v>Journal Of Physics D: Applied Physics</v>
          </cell>
          <cell r="C21">
            <v>16</v>
          </cell>
          <cell r="D21" t="str">
            <v>J PHYS D APPL PHYS</v>
          </cell>
          <cell r="E21" t="str">
            <v xml:space="preserve">0022-3727 </v>
          </cell>
          <cell r="F21">
            <v>18175</v>
          </cell>
          <cell r="G21">
            <v>2.1040000000000001</v>
          </cell>
          <cell r="H21">
            <v>2.4660000000000002</v>
          </cell>
          <cell r="I21">
            <v>0.378</v>
          </cell>
          <cell r="J21">
            <v>1399</v>
          </cell>
          <cell r="K21">
            <v>5.8</v>
          </cell>
          <cell r="L21">
            <v>7.3590000000000003E-2</v>
          </cell>
          <cell r="M21">
            <v>0.91400000000000003</v>
          </cell>
        </row>
        <row r="22">
          <cell r="B22" t="str">
            <v>Journal Of Physics G: Nuclear And Particle Physics</v>
          </cell>
          <cell r="C22">
            <v>17</v>
          </cell>
          <cell r="D22" t="str">
            <v>J PHYS G NUCL PARTIC</v>
          </cell>
          <cell r="E22" t="str">
            <v xml:space="preserve">0954-3899 </v>
          </cell>
          <cell r="F22">
            <v>6139</v>
          </cell>
          <cell r="G22">
            <v>5.27</v>
          </cell>
          <cell r="H22">
            <v>2.5329999999999999</v>
          </cell>
          <cell r="I22">
            <v>1.044</v>
          </cell>
          <cell r="J22">
            <v>435</v>
          </cell>
          <cell r="K22">
            <v>2.8</v>
          </cell>
          <cell r="L22">
            <v>4.1889999999999997E-2</v>
          </cell>
          <cell r="M22">
            <v>1.1499999999999999</v>
          </cell>
        </row>
        <row r="23">
          <cell r="B23" t="str">
            <v>Journal Of Physics: Condensed Matter</v>
          </cell>
          <cell r="C23">
            <v>18</v>
          </cell>
          <cell r="D23" t="str">
            <v>J PHYS-CONDENS MAT</v>
          </cell>
          <cell r="E23" t="str">
            <v xml:space="preserve">0953-8984 </v>
          </cell>
          <cell r="F23">
            <v>29228</v>
          </cell>
          <cell r="G23">
            <v>1.9</v>
          </cell>
          <cell r="H23">
            <v>2.0619999999999998</v>
          </cell>
          <cell r="I23">
            <v>0.48599999999999999</v>
          </cell>
          <cell r="J23">
            <v>1772</v>
          </cell>
          <cell r="K23">
            <v>6</v>
          </cell>
          <cell r="L23">
            <v>0.14038999999999999</v>
          </cell>
          <cell r="M23">
            <v>0.95</v>
          </cell>
        </row>
        <row r="24">
          <cell r="B24" t="str">
            <v>Journal Of Radiological Protection</v>
          </cell>
          <cell r="C24">
            <v>19</v>
          </cell>
          <cell r="D24" t="str">
            <v>J RADIOL PROT</v>
          </cell>
          <cell r="E24" t="str">
            <v xml:space="preserve">0952-4746 </v>
          </cell>
          <cell r="F24">
            <v>461</v>
          </cell>
          <cell r="G24">
            <v>1.169</v>
          </cell>
          <cell r="H24">
            <v>1.242</v>
          </cell>
          <cell r="I24">
            <v>0.47799999999999998</v>
          </cell>
          <cell r="J24">
            <v>46</v>
          </cell>
          <cell r="K24">
            <v>5.6</v>
          </cell>
          <cell r="L24">
            <v>1.5200000000000001E-3</v>
          </cell>
          <cell r="M24">
            <v>0.38600000000000001</v>
          </cell>
        </row>
        <row r="25">
          <cell r="B25" t="str">
            <v>Journal Of Statistical Mechanics: Theory And Experiment</v>
          </cell>
          <cell r="C25">
            <v>20</v>
          </cell>
          <cell r="D25" t="str">
            <v>J STAT MECH-THEORY E</v>
          </cell>
          <cell r="E25" t="str">
            <v xml:space="preserve">1742-5468 </v>
          </cell>
          <cell r="F25">
            <v>2059</v>
          </cell>
          <cell r="G25">
            <v>2.758</v>
          </cell>
          <cell r="H25">
            <v>2.742</v>
          </cell>
          <cell r="I25">
            <v>0.59</v>
          </cell>
          <cell r="J25">
            <v>234</v>
          </cell>
          <cell r="K25">
            <v>2.4</v>
          </cell>
          <cell r="L25">
            <v>2.385E-2</v>
          </cell>
          <cell r="M25">
            <v>1.55</v>
          </cell>
        </row>
        <row r="26">
          <cell r="B26" t="str">
            <v>Measurement Science And Technology</v>
          </cell>
          <cell r="C26">
            <v>21</v>
          </cell>
          <cell r="D26" t="str">
            <v>MEAS SCI TECHNOL</v>
          </cell>
          <cell r="E26" t="str">
            <v xml:space="preserve">0957-0233 </v>
          </cell>
          <cell r="F26">
            <v>6207</v>
          </cell>
          <cell r="G26">
            <v>1.4930000000000001</v>
          </cell>
          <cell r="H26">
            <v>1.571</v>
          </cell>
          <cell r="I26">
            <v>0.27100000000000002</v>
          </cell>
          <cell r="J26">
            <v>424</v>
          </cell>
          <cell r="K26">
            <v>5.9</v>
          </cell>
          <cell r="L26">
            <v>2.23E-2</v>
          </cell>
          <cell r="M26">
            <v>0.51600000000000001</v>
          </cell>
        </row>
        <row r="27">
          <cell r="B27" t="str">
            <v>Metrologia</v>
          </cell>
          <cell r="C27">
            <v>22</v>
          </cell>
          <cell r="D27" t="str">
            <v>METROLOGIA</v>
          </cell>
          <cell r="E27" t="str">
            <v xml:space="preserve">0026-1394 </v>
          </cell>
          <cell r="F27">
            <v>1872</v>
          </cell>
          <cell r="G27">
            <v>1.78</v>
          </cell>
          <cell r="H27">
            <v>1.6919999999999999</v>
          </cell>
          <cell r="I27">
            <v>0.35599999999999998</v>
          </cell>
          <cell r="J27">
            <v>104</v>
          </cell>
          <cell r="K27">
            <v>6</v>
          </cell>
          <cell r="L27">
            <v>6.5900000000000004E-3</v>
          </cell>
          <cell r="M27">
            <v>0.55900000000000005</v>
          </cell>
        </row>
        <row r="28">
          <cell r="B28" t="str">
            <v>Modelling And Simulation In Materials Science And Engineering</v>
          </cell>
          <cell r="C28">
            <v>23</v>
          </cell>
          <cell r="D28" t="str">
            <v>MODEL SIMUL MATER SC</v>
          </cell>
          <cell r="E28" t="str">
            <v xml:space="preserve">0965-0393 </v>
          </cell>
          <cell r="F28">
            <v>1404</v>
          </cell>
          <cell r="G28">
            <v>1.3879999999999999</v>
          </cell>
          <cell r="H28">
            <v>1.62</v>
          </cell>
          <cell r="I28">
            <v>0.18099999999999999</v>
          </cell>
          <cell r="J28">
            <v>72</v>
          </cell>
          <cell r="K28">
            <v>5.3</v>
          </cell>
          <cell r="L28">
            <v>7.7200000000000003E-3</v>
          </cell>
          <cell r="M28">
            <v>0.73499999999999999</v>
          </cell>
        </row>
        <row r="29">
          <cell r="B29" t="str">
            <v>Nanotechnology</v>
          </cell>
          <cell r="C29">
            <v>24</v>
          </cell>
          <cell r="D29" t="str">
            <v>NANOTECHNOLOGY</v>
          </cell>
          <cell r="E29" t="str">
            <v xml:space="preserve">0957-4484 </v>
          </cell>
          <cell r="F29">
            <v>16291</v>
          </cell>
          <cell r="G29">
            <v>3.4460000000000002</v>
          </cell>
          <cell r="H29">
            <v>3.7269999999999999</v>
          </cell>
          <cell r="I29">
            <v>0.50700000000000001</v>
          </cell>
          <cell r="J29">
            <v>1397</v>
          </cell>
          <cell r="K29">
            <v>2.9</v>
          </cell>
          <cell r="L29">
            <v>9.8769999999999997E-2</v>
          </cell>
          <cell r="M29">
            <v>1.2310000000000001</v>
          </cell>
        </row>
        <row r="30">
          <cell r="B30" t="str">
            <v>New Journal Of Physics</v>
          </cell>
          <cell r="C30">
            <v>25</v>
          </cell>
          <cell r="D30" t="str">
            <v>NEW J PHYS</v>
          </cell>
          <cell r="E30" t="str">
            <v xml:space="preserve">1367-2630 </v>
          </cell>
          <cell r="F30">
            <v>5924</v>
          </cell>
          <cell r="G30">
            <v>3.44</v>
          </cell>
          <cell r="H30">
            <v>3.544</v>
          </cell>
          <cell r="I30">
            <v>0.79500000000000004</v>
          </cell>
          <cell r="J30">
            <v>665</v>
          </cell>
          <cell r="K30">
            <v>2.8</v>
          </cell>
          <cell r="L30">
            <v>5.7950000000000002E-2</v>
          </cell>
          <cell r="M30">
            <v>1.8620000000000001</v>
          </cell>
        </row>
        <row r="31">
          <cell r="B31" t="str">
            <v>Nonlinearity</v>
          </cell>
          <cell r="C31">
            <v>26</v>
          </cell>
          <cell r="D31" t="str">
            <v>NONLINEARITY</v>
          </cell>
          <cell r="E31" t="str">
            <v xml:space="preserve">0951-7715 </v>
          </cell>
          <cell r="F31">
            <v>2279</v>
          </cell>
          <cell r="G31">
            <v>1.359</v>
          </cell>
          <cell r="H31">
            <v>1.425</v>
          </cell>
          <cell r="I31">
            <v>0.23200000000000001</v>
          </cell>
          <cell r="J31">
            <v>185</v>
          </cell>
          <cell r="K31">
            <v>7.1</v>
          </cell>
          <cell r="L31">
            <v>1.4840000000000001E-2</v>
          </cell>
          <cell r="M31">
            <v>0.98</v>
          </cell>
        </row>
        <row r="32">
          <cell r="B32" t="str">
            <v>Physical Biology</v>
          </cell>
          <cell r="C32">
            <v>27</v>
          </cell>
          <cell r="D32" t="str">
            <v>PHYS BIOL</v>
          </cell>
          <cell r="E32" t="str">
            <v xml:space="preserve">1478-3967 </v>
          </cell>
          <cell r="F32">
            <v>541</v>
          </cell>
          <cell r="G32">
            <v>3.137</v>
          </cell>
          <cell r="H32" t="str">
            <v xml:space="preserve">  </v>
          </cell>
          <cell r="I32">
            <v>0.52100000000000002</v>
          </cell>
          <cell r="J32">
            <v>48</v>
          </cell>
          <cell r="K32">
            <v>3.1</v>
          </cell>
          <cell r="L32">
            <v>6.3299999999999997E-3</v>
          </cell>
          <cell r="M32" t="str">
            <v xml:space="preserve"> </v>
          </cell>
        </row>
        <row r="33">
          <cell r="B33" t="str">
            <v>Physics In Medicine And Biology</v>
          </cell>
          <cell r="C33">
            <v>28</v>
          </cell>
          <cell r="D33" t="str">
            <v>PHYS MED BIOL</v>
          </cell>
          <cell r="E33" t="str">
            <v xml:space="preserve">0031-9155 </v>
          </cell>
          <cell r="F33">
            <v>14405</v>
          </cell>
          <cell r="G33">
            <v>2.7839999999999998</v>
          </cell>
          <cell r="H33">
            <v>3.173</v>
          </cell>
          <cell r="I33">
            <v>0.45900000000000002</v>
          </cell>
          <cell r="J33">
            <v>514</v>
          </cell>
          <cell r="K33">
            <v>5.9</v>
          </cell>
          <cell r="L33">
            <v>4.129E-2</v>
          </cell>
          <cell r="M33">
            <v>0.83399999999999996</v>
          </cell>
        </row>
        <row r="34">
          <cell r="B34" t="str">
            <v>Physica Scripta</v>
          </cell>
          <cell r="C34">
            <v>29</v>
          </cell>
          <cell r="D34" t="str">
            <v>PHYS SCRIPTA</v>
          </cell>
          <cell r="E34" t="str">
            <v xml:space="preserve">0031-8949 </v>
          </cell>
          <cell r="F34">
            <v>4871</v>
          </cell>
          <cell r="G34">
            <v>0.97</v>
          </cell>
          <cell r="H34">
            <v>0.68300000000000005</v>
          </cell>
          <cell r="I34">
            <v>0.191</v>
          </cell>
          <cell r="J34">
            <v>455</v>
          </cell>
          <cell r="K34">
            <v>10</v>
          </cell>
          <cell r="L34">
            <v>1.3729999999999999E-2</v>
          </cell>
          <cell r="M34">
            <v>0.27200000000000002</v>
          </cell>
        </row>
        <row r="35">
          <cell r="C35">
            <v>30</v>
          </cell>
          <cell r="D35" t="str">
            <v>PHYS WORLD</v>
          </cell>
          <cell r="E35" t="str">
            <v xml:space="preserve">0953-8585 </v>
          </cell>
          <cell r="F35">
            <v>549</v>
          </cell>
          <cell r="G35">
            <v>0.68600000000000005</v>
          </cell>
          <cell r="H35">
            <v>0.753</v>
          </cell>
          <cell r="I35">
            <v>0.52500000000000002</v>
          </cell>
          <cell r="J35">
            <v>40</v>
          </cell>
          <cell r="K35">
            <v>7</v>
          </cell>
          <cell r="L35">
            <v>2.32E-3</v>
          </cell>
          <cell r="M35">
            <v>0.36499999999999999</v>
          </cell>
        </row>
        <row r="36">
          <cell r="B36" t="str">
            <v>Physiological Measurement</v>
          </cell>
          <cell r="C36">
            <v>31</v>
          </cell>
          <cell r="D36" t="str">
            <v>PHYSIOL MEAS</v>
          </cell>
          <cell r="E36" t="str">
            <v xml:space="preserve">0967-3334 </v>
          </cell>
          <cell r="F36">
            <v>1995</v>
          </cell>
          <cell r="G36">
            <v>1.6910000000000001</v>
          </cell>
          <cell r="H36">
            <v>1.9470000000000001</v>
          </cell>
          <cell r="I36">
            <v>0.215</v>
          </cell>
          <cell r="J36">
            <v>158</v>
          </cell>
          <cell r="K36">
            <v>4.5</v>
          </cell>
          <cell r="L36">
            <v>6.8100000000000001E-3</v>
          </cell>
          <cell r="M36">
            <v>0.47699999999999998</v>
          </cell>
        </row>
        <row r="37">
          <cell r="B37" t="str">
            <v>Plasma Physics And Controlled Fusion</v>
          </cell>
          <cell r="C37">
            <v>32</v>
          </cell>
          <cell r="D37" t="str">
            <v>PLASMA PHYS CONTR F</v>
          </cell>
          <cell r="E37" t="str">
            <v xml:space="preserve">0741-3335 </v>
          </cell>
          <cell r="F37">
            <v>5571</v>
          </cell>
          <cell r="G37">
            <v>2.2989999999999999</v>
          </cell>
          <cell r="H37">
            <v>2.34</v>
          </cell>
          <cell r="I37">
            <v>0.45700000000000002</v>
          </cell>
          <cell r="J37">
            <v>221</v>
          </cell>
          <cell r="K37">
            <v>6.4</v>
          </cell>
          <cell r="L37">
            <v>2.6079999999999999E-2</v>
          </cell>
          <cell r="M37">
            <v>1.093</v>
          </cell>
        </row>
        <row r="38">
          <cell r="B38" t="str">
            <v>Plasma Science and Technology</v>
          </cell>
          <cell r="C38">
            <v>33</v>
          </cell>
          <cell r="D38" t="str">
            <v>PLASMA SCI TECHNOL</v>
          </cell>
          <cell r="E38" t="str">
            <v xml:space="preserve">1009-0630 </v>
          </cell>
          <cell r="F38">
            <v>314</v>
          </cell>
          <cell r="G38">
            <v>0.40200000000000002</v>
          </cell>
          <cell r="H38">
            <v>0.38600000000000001</v>
          </cell>
          <cell r="I38">
            <v>8.3000000000000004E-2</v>
          </cell>
          <cell r="J38">
            <v>156</v>
          </cell>
          <cell r="K38">
            <v>3.3</v>
          </cell>
          <cell r="L38">
            <v>1.2700000000000001E-3</v>
          </cell>
          <cell r="M38">
            <v>8.8999999999999996E-2</v>
          </cell>
        </row>
        <row r="39">
          <cell r="B39" t="str">
            <v>Plasma Sources Science And Technology</v>
          </cell>
          <cell r="C39">
            <v>34</v>
          </cell>
          <cell r="D39" t="str">
            <v>PLASMA SOURCES SCI T</v>
          </cell>
          <cell r="E39" t="str">
            <v xml:space="preserve">0963-0252 </v>
          </cell>
          <cell r="F39">
            <v>2709</v>
          </cell>
          <cell r="G39">
            <v>2.6850000000000001</v>
          </cell>
          <cell r="H39">
            <v>2.637</v>
          </cell>
          <cell r="I39">
            <v>0.45</v>
          </cell>
          <cell r="J39">
            <v>111</v>
          </cell>
          <cell r="K39">
            <v>5.7</v>
          </cell>
          <cell r="L39">
            <v>1.057E-2</v>
          </cell>
          <cell r="M39">
            <v>0.91500000000000004</v>
          </cell>
        </row>
        <row r="40">
          <cell r="B40" t="str">
            <v>Reports On Progress In Physics</v>
          </cell>
          <cell r="C40">
            <v>35</v>
          </cell>
          <cell r="D40" t="str">
            <v>REP PROG PHYS</v>
          </cell>
          <cell r="E40" t="str">
            <v xml:space="preserve">0034-4885 </v>
          </cell>
          <cell r="F40">
            <v>7491</v>
          </cell>
          <cell r="G40">
            <v>12.09</v>
          </cell>
          <cell r="H40">
            <v>12.48</v>
          </cell>
          <cell r="I40">
            <v>2.7349999999999999</v>
          </cell>
          <cell r="J40">
            <v>34</v>
          </cell>
          <cell r="K40">
            <v>8.4</v>
          </cell>
          <cell r="L40">
            <v>3.2849999999999997E-2</v>
          </cell>
          <cell r="M40">
            <v>6</v>
          </cell>
        </row>
        <row r="41">
          <cell r="B41" t="str">
            <v>Semiconductor Science And Technology</v>
          </cell>
          <cell r="C41">
            <v>36</v>
          </cell>
          <cell r="D41" t="str">
            <v>SEMICOND SCI TECH</v>
          </cell>
          <cell r="E41" t="str">
            <v xml:space="preserve">0268-1242 </v>
          </cell>
          <cell r="F41">
            <v>5108</v>
          </cell>
          <cell r="G41">
            <v>1.4339999999999999</v>
          </cell>
          <cell r="H41">
            <v>1.647</v>
          </cell>
          <cell r="I41">
            <v>0.24399999999999999</v>
          </cell>
          <cell r="J41">
            <v>320</v>
          </cell>
          <cell r="K41">
            <v>5.6</v>
          </cell>
          <cell r="L41">
            <v>2.239E-2</v>
          </cell>
          <cell r="M41">
            <v>0.63300000000000001</v>
          </cell>
        </row>
        <row r="42">
          <cell r="B42" t="str">
            <v>Smart Materials And Structures</v>
          </cell>
          <cell r="C42">
            <v>37</v>
          </cell>
          <cell r="D42" t="str">
            <v>SMART MATER STRUCT</v>
          </cell>
          <cell r="E42" t="str">
            <v xml:space="preserve">0964-1726 </v>
          </cell>
          <cell r="F42">
            <v>4504</v>
          </cell>
          <cell r="G42">
            <v>1.7430000000000001</v>
          </cell>
          <cell r="H42">
            <v>2.1419999999999999</v>
          </cell>
          <cell r="I42">
            <v>0.32</v>
          </cell>
          <cell r="J42">
            <v>225</v>
          </cell>
          <cell r="K42">
            <v>5.3</v>
          </cell>
          <cell r="L42">
            <v>1.5730000000000001E-2</v>
          </cell>
          <cell r="M42">
            <v>0.622</v>
          </cell>
        </row>
        <row r="43">
          <cell r="B43" t="str">
            <v>Superconductor Science And Technology</v>
          </cell>
          <cell r="C43">
            <v>38</v>
          </cell>
          <cell r="D43" t="str">
            <v>SUPERCOND SCI TECH</v>
          </cell>
          <cell r="E43" t="str">
            <v xml:space="preserve">0953-2048 </v>
          </cell>
          <cell r="F43">
            <v>3836</v>
          </cell>
          <cell r="G43">
            <v>1.847</v>
          </cell>
          <cell r="H43">
            <v>1.4650000000000001</v>
          </cell>
          <cell r="I43">
            <v>0.67400000000000004</v>
          </cell>
          <cell r="J43">
            <v>273</v>
          </cell>
          <cell r="K43">
            <v>4</v>
          </cell>
          <cell r="L43">
            <v>2.733E-2</v>
          </cell>
          <cell r="M43">
            <v>0.73499999999999999</v>
          </cell>
        </row>
        <row r="44">
          <cell r="B44" t="str">
            <v>Research in Astronomy and Astrophysics</v>
          </cell>
          <cell r="C44" t="str">
            <v>-</v>
          </cell>
          <cell r="D44" t="str">
            <v>CHINESE J ASTRON AST</v>
          </cell>
          <cell r="E44" t="str">
            <v xml:space="preserve">1009-9271  </v>
          </cell>
          <cell r="F44">
            <v>553</v>
          </cell>
          <cell r="G44">
            <v>0.68899999999999995</v>
          </cell>
          <cell r="H44">
            <v>0.72699999999999998</v>
          </cell>
          <cell r="I44">
            <v>0.151</v>
          </cell>
          <cell r="J44">
            <v>126</v>
          </cell>
          <cell r="K44">
            <v>3.6</v>
          </cell>
          <cell r="L44">
            <v>4.1999999999999997E-3</v>
          </cell>
          <cell r="M44">
            <v>0.311</v>
          </cell>
        </row>
        <row r="45">
          <cell r="B45" t="str">
            <v>Chinese Journal of Chemical Physics</v>
          </cell>
          <cell r="C45" t="str">
            <v>-</v>
          </cell>
          <cell r="D45" t="str">
            <v>CHINESE J CHEM PHYS</v>
          </cell>
          <cell r="E45" t="str">
            <v xml:space="preserve">1003-7713  </v>
          </cell>
          <cell r="F45">
            <v>323</v>
          </cell>
          <cell r="G45">
            <v>0.45500000000000002</v>
          </cell>
          <cell r="H45">
            <v>0.33400000000000002</v>
          </cell>
          <cell r="I45">
            <v>8.5999999999999993E-2</v>
          </cell>
          <cell r="J45">
            <v>93</v>
          </cell>
          <cell r="K45">
            <v>3.8</v>
          </cell>
          <cell r="L45">
            <v>1.24E-3</v>
          </cell>
          <cell r="M45">
            <v>8.1000000000000003E-2</v>
          </cell>
        </row>
        <row r="46">
          <cell r="B46" t="str">
            <v>Communications in Theoretical Physics</v>
          </cell>
          <cell r="C46" t="str">
            <v>-</v>
          </cell>
          <cell r="D46" t="str">
            <v>COMMUN THEOR PHYS</v>
          </cell>
          <cell r="E46" t="str">
            <v xml:space="preserve">0253-6102  </v>
          </cell>
          <cell r="F46">
            <v>1836</v>
          </cell>
          <cell r="G46">
            <v>0.71899999999999997</v>
          </cell>
          <cell r="H46">
            <v>0.67600000000000005</v>
          </cell>
          <cell r="I46">
            <v>0.08</v>
          </cell>
          <cell r="J46">
            <v>647</v>
          </cell>
          <cell r="K46">
            <v>3.7</v>
          </cell>
          <cell r="L46">
            <v>4.5500000000000002E-3</v>
          </cell>
          <cell r="M46">
            <v>0.10199999999999999</v>
          </cell>
        </row>
        <row r="47">
          <cell r="B47" t="str">
            <v>Europhysics Letters</v>
          </cell>
          <cell r="C47" t="str">
            <v>-</v>
          </cell>
          <cell r="D47" t="str">
            <v>EPL-EUROPHYS LETT</v>
          </cell>
          <cell r="E47" t="str">
            <v xml:space="preserve">0295-5075  </v>
          </cell>
          <cell r="F47">
            <v>14421</v>
          </cell>
          <cell r="G47">
            <v>2.2029999999999998</v>
          </cell>
          <cell r="H47">
            <v>2.137</v>
          </cell>
          <cell r="I47">
            <v>1.125</v>
          </cell>
          <cell r="J47">
            <v>841</v>
          </cell>
          <cell r="K47">
            <v>6.1</v>
          </cell>
          <cell r="L47">
            <v>7.4719999999999995E-2</v>
          </cell>
          <cell r="M47">
            <v>1.17</v>
          </cell>
        </row>
        <row r="48">
          <cell r="B48" t="str">
            <v>Fluid Dynamics Research</v>
          </cell>
          <cell r="C48" t="str">
            <v>-</v>
          </cell>
          <cell r="D48" t="str">
            <v>FLUID DYN RES</v>
          </cell>
          <cell r="E48" t="str">
            <v xml:space="preserve">  </v>
          </cell>
          <cell r="F48">
            <v>677</v>
          </cell>
          <cell r="G48">
            <v>1.012</v>
          </cell>
          <cell r="H48">
            <v>1.179</v>
          </cell>
          <cell r="I48">
            <v>0.378</v>
          </cell>
          <cell r="J48">
            <v>45</v>
          </cell>
          <cell r="K48">
            <v>7.5</v>
          </cell>
          <cell r="L48">
            <v>2.9399999999999999E-3</v>
          </cell>
          <cell r="M48">
            <v>0.59399999999999997</v>
          </cell>
        </row>
        <row r="49">
          <cell r="B49" t="str">
            <v>Izvestiya: Mathematics</v>
          </cell>
          <cell r="C49" t="str">
            <v>-</v>
          </cell>
          <cell r="D49" t="str">
            <v>IZV MATH+</v>
          </cell>
          <cell r="E49" t="str">
            <v xml:space="preserve">1064-5632  </v>
          </cell>
          <cell r="F49">
            <v>392</v>
          </cell>
          <cell r="G49">
            <v>0.49399999999999999</v>
          </cell>
          <cell r="H49">
            <v>0.74099999999999999</v>
          </cell>
          <cell r="I49">
            <v>4.3999999999999997E-2</v>
          </cell>
          <cell r="J49">
            <v>45</v>
          </cell>
          <cell r="K49">
            <v>6.6</v>
          </cell>
          <cell r="L49">
            <v>3.4299999999999999E-3</v>
          </cell>
          <cell r="M49">
            <v>0.66700000000000004</v>
          </cell>
        </row>
        <row r="50">
          <cell r="B50" t="str">
            <v>Journal Of High Energy Physics</v>
          </cell>
          <cell r="C50" t="str">
            <v>-</v>
          </cell>
          <cell r="D50" t="str">
            <v>J HIGH ENERGY PHYS</v>
          </cell>
          <cell r="E50" t="str">
            <v xml:space="preserve">1126-6708  </v>
          </cell>
          <cell r="F50">
            <v>32281</v>
          </cell>
          <cell r="G50">
            <v>5.375</v>
          </cell>
          <cell r="H50">
            <v>4.4889999999999999</v>
          </cell>
          <cell r="I50">
            <v>2.7519999999999998</v>
          </cell>
          <cell r="J50">
            <v>1165</v>
          </cell>
          <cell r="K50">
            <v>3.2</v>
          </cell>
          <cell r="L50">
            <v>0.14954999999999999</v>
          </cell>
          <cell r="M50">
            <v>1.399</v>
          </cell>
        </row>
        <row r="51">
          <cell r="B51" t="str">
            <v>Journal of Neural Engineering</v>
          </cell>
          <cell r="C51" t="str">
            <v>-</v>
          </cell>
          <cell r="D51" t="str">
            <v>J NEURAL ENG</v>
          </cell>
          <cell r="E51" t="str">
            <v xml:space="preserve">  </v>
          </cell>
          <cell r="F51">
            <v>658</v>
          </cell>
          <cell r="G51">
            <v>2.7370000000000001</v>
          </cell>
          <cell r="H51" t="str">
            <v xml:space="preserve">  </v>
          </cell>
          <cell r="I51">
            <v>0.72099999999999997</v>
          </cell>
          <cell r="J51">
            <v>43</v>
          </cell>
          <cell r="K51">
            <v>2.9</v>
          </cell>
          <cell r="L51">
            <v>4.7000000000000002E-3</v>
          </cell>
          <cell r="M51" t="str">
            <v xml:space="preserve"> </v>
          </cell>
        </row>
        <row r="52">
          <cell r="B52" t="str">
            <v>Nuclear Fusion</v>
          </cell>
          <cell r="C52" t="str">
            <v>-</v>
          </cell>
          <cell r="D52" t="str">
            <v>NUCL FUSION</v>
          </cell>
          <cell r="E52" t="str">
            <v xml:space="preserve">0029-5515  </v>
          </cell>
          <cell r="F52">
            <v>6098</v>
          </cell>
          <cell r="G52">
            <v>2.73</v>
          </cell>
          <cell r="H52">
            <v>2.5129999999999999</v>
          </cell>
          <cell r="I52">
            <v>0.86499999999999999</v>
          </cell>
          <cell r="J52">
            <v>133</v>
          </cell>
          <cell r="K52">
            <v>7.3</v>
          </cell>
          <cell r="L52">
            <v>2.486E-2</v>
          </cell>
          <cell r="M52">
            <v>1.1120000000000001</v>
          </cell>
        </row>
        <row r="53">
          <cell r="B53" t="str">
            <v>Physics-Uspekhi</v>
          </cell>
          <cell r="C53" t="str">
            <v>-</v>
          </cell>
          <cell r="D53" t="str">
            <v>PHYS-USP+</v>
          </cell>
          <cell r="E53" t="str">
            <v xml:space="preserve">1063-7869  </v>
          </cell>
          <cell r="F53">
            <v>3821</v>
          </cell>
          <cell r="G53">
            <v>2.4710000000000001</v>
          </cell>
          <cell r="H53">
            <v>2.4809999999999999</v>
          </cell>
          <cell r="I53">
            <v>0.224</v>
          </cell>
          <cell r="J53">
            <v>76</v>
          </cell>
          <cell r="K53" t="str">
            <v xml:space="preserve">&gt;10.0  </v>
          </cell>
          <cell r="L53">
            <v>7.2300000000000003E-3</v>
          </cell>
          <cell r="M53">
            <v>1.0249999999999999</v>
          </cell>
        </row>
        <row r="54">
          <cell r="B54" t="str">
            <v>Quantum Electronics</v>
          </cell>
          <cell r="C54" t="str">
            <v>-</v>
          </cell>
          <cell r="D54" t="str">
            <v>QUANTUM ELECTRON+</v>
          </cell>
          <cell r="E54" t="str">
            <v xml:space="preserve">1063-7818  </v>
          </cell>
          <cell r="F54">
            <v>2273</v>
          </cell>
          <cell r="G54">
            <v>0.83499999999999996</v>
          </cell>
          <cell r="H54">
            <v>0.75700000000000001</v>
          </cell>
          <cell r="I54">
            <v>0.154</v>
          </cell>
          <cell r="J54">
            <v>169</v>
          </cell>
          <cell r="K54">
            <v>9.6</v>
          </cell>
          <cell r="L54">
            <v>4.4200000000000003E-3</v>
          </cell>
          <cell r="M54">
            <v>0.19800000000000001</v>
          </cell>
        </row>
        <row r="55">
          <cell r="B55" t="str">
            <v>Russian Chemical Reviews</v>
          </cell>
          <cell r="C55" t="str">
            <v>-</v>
          </cell>
          <cell r="D55" t="str">
            <v>USP KHIM+</v>
          </cell>
          <cell r="E55" t="str">
            <v xml:space="preserve">0042-1308  </v>
          </cell>
          <cell r="F55">
            <v>2516</v>
          </cell>
          <cell r="G55">
            <v>1.8320000000000001</v>
          </cell>
          <cell r="H55">
            <v>2.2120000000000002</v>
          </cell>
          <cell r="I55">
            <v>0.113</v>
          </cell>
          <cell r="J55">
            <v>53</v>
          </cell>
          <cell r="K55" t="str">
            <v xml:space="preserve">&gt;10.0  </v>
          </cell>
          <cell r="L55">
            <v>4.9300000000000004E-3</v>
          </cell>
          <cell r="M55">
            <v>0.8</v>
          </cell>
        </row>
        <row r="56">
          <cell r="B56" t="str">
            <v>Russian Mathematical Surveys</v>
          </cell>
          <cell r="C56" t="str">
            <v>-</v>
          </cell>
          <cell r="D56" t="str">
            <v>RUSS MATH SURV+</v>
          </cell>
          <cell r="E56" t="str">
            <v xml:space="preserve">0036-0279  </v>
          </cell>
          <cell r="F56">
            <v>2144</v>
          </cell>
          <cell r="G56">
            <v>0.43</v>
          </cell>
          <cell r="H56">
            <v>0.51200000000000001</v>
          </cell>
          <cell r="I56">
            <v>0.2</v>
          </cell>
          <cell r="J56">
            <v>50</v>
          </cell>
          <cell r="K56" t="str">
            <v xml:space="preserve">&gt;10.0  </v>
          </cell>
          <cell r="L56">
            <v>5.6100000000000004E-3</v>
          </cell>
          <cell r="M56">
            <v>0.59099999999999997</v>
          </cell>
        </row>
        <row r="57">
          <cell r="B57" t="str">
            <v>Sbornik Mathematics</v>
          </cell>
          <cell r="C57" t="str">
            <v>-</v>
          </cell>
          <cell r="D57" t="str">
            <v>SB MATH+</v>
          </cell>
          <cell r="E57" t="str">
            <v xml:space="preserve">1064-5616  </v>
          </cell>
          <cell r="F57">
            <v>1804</v>
          </cell>
          <cell r="G57">
            <v>0.41499999999999998</v>
          </cell>
          <cell r="H57">
            <v>0.42699999999999999</v>
          </cell>
          <cell r="I57">
            <v>1.4999999999999999E-2</v>
          </cell>
          <cell r="J57">
            <v>65</v>
          </cell>
          <cell r="K57" t="str">
            <v xml:space="preserve">&gt;10.0  </v>
          </cell>
          <cell r="L57">
            <v>4.4999999999999997E-3</v>
          </cell>
          <cell r="M57">
            <v>0.51300000000000001</v>
          </cell>
        </row>
        <row r="58">
          <cell r="B58" t="str">
            <v>Science and Technology of Advanced Materials</v>
          </cell>
          <cell r="C58" t="str">
            <v>-</v>
          </cell>
          <cell r="D58" t="str">
            <v>SCI TECHNOL ADV MAT</v>
          </cell>
          <cell r="E58" t="str">
            <v xml:space="preserve">1468-6996  </v>
          </cell>
          <cell r="F58">
            <v>1102</v>
          </cell>
          <cell r="G58">
            <v>1.2669999999999999</v>
          </cell>
          <cell r="H58" t="str">
            <v xml:space="preserve">   </v>
          </cell>
          <cell r="I58">
            <v>0.17599999999999999</v>
          </cell>
          <cell r="J58">
            <v>91</v>
          </cell>
          <cell r="K58">
            <v>3.7</v>
          </cell>
          <cell r="L58">
            <v>6.7000000000000002E-3</v>
          </cell>
          <cell r="M58" t="str">
            <v xml:space="preserve"> </v>
          </cell>
        </row>
        <row r="59">
          <cell r="B59" t="str">
            <v>Journal of Instrumentation</v>
          </cell>
          <cell r="D59" t="str">
            <v>J INSTRUM</v>
          </cell>
          <cell r="E59" t="str">
            <v xml:space="preserve">1748-0221  </v>
          </cell>
          <cell r="F59">
            <v>74</v>
          </cell>
          <cell r="G59">
            <v>0.33300000000000002</v>
          </cell>
          <cell r="H59" t="str">
            <v xml:space="preserve">  </v>
          </cell>
          <cell r="I59">
            <v>0.35899999999999999</v>
          </cell>
          <cell r="J59">
            <v>92</v>
          </cell>
          <cell r="K59" t="str">
            <v xml:space="preserve">  </v>
          </cell>
          <cell r="L59">
            <v>2.5000000000000001E-4</v>
          </cell>
          <cell r="M59" t="str">
            <v xml:space="preserve"> 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opscience.iop.org/2053-159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A3" sqref="A3:C12"/>
    </sheetView>
  </sheetViews>
  <sheetFormatPr defaultColWidth="13.140625" defaultRowHeight="15" customHeight="1" x14ac:dyDescent="0.2"/>
  <cols>
    <col min="1" max="1" width="6.5703125" style="33" customWidth="1"/>
    <col min="2" max="2" width="37.42578125" style="22" customWidth="1"/>
    <col min="3" max="4" width="20.85546875" style="22" customWidth="1"/>
    <col min="5" max="6" width="13.140625" style="22" customWidth="1"/>
    <col min="7" max="7" width="11.42578125" style="22" customWidth="1"/>
    <col min="8" max="9" width="13.140625" style="22" customWidth="1"/>
    <col min="10" max="10" width="34.42578125" style="22" customWidth="1"/>
    <col min="11" max="16384" width="13.140625" style="22"/>
  </cols>
  <sheetData>
    <row r="1" spans="1:12" ht="25.5" customHeight="1" x14ac:dyDescent="0.2">
      <c r="A1" s="34" t="s">
        <v>163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28"/>
    </row>
    <row r="2" spans="1:12" ht="15" customHeight="1" x14ac:dyDescent="0.2">
      <c r="A2" s="31" t="s">
        <v>1</v>
      </c>
      <c r="B2" s="23" t="s">
        <v>2</v>
      </c>
      <c r="C2" s="23" t="s">
        <v>0</v>
      </c>
      <c r="D2" s="23" t="s">
        <v>146</v>
      </c>
      <c r="E2" s="23" t="s">
        <v>3</v>
      </c>
      <c r="F2" s="23" t="s">
        <v>4</v>
      </c>
      <c r="G2" s="23" t="s">
        <v>5</v>
      </c>
      <c r="H2" s="23" t="s">
        <v>147</v>
      </c>
      <c r="I2" s="23" t="s">
        <v>6</v>
      </c>
      <c r="J2" s="23" t="s">
        <v>7</v>
      </c>
      <c r="K2" s="23" t="s">
        <v>8</v>
      </c>
      <c r="L2" s="23"/>
    </row>
    <row r="3" spans="1:12" ht="15" customHeight="1" x14ac:dyDescent="0.2">
      <c r="A3" s="32">
        <v>1</v>
      </c>
      <c r="B3" s="24" t="s">
        <v>127</v>
      </c>
      <c r="C3" s="24" t="s">
        <v>108</v>
      </c>
      <c r="D3" s="24" t="s">
        <v>148</v>
      </c>
      <c r="E3" s="24" t="s">
        <v>109</v>
      </c>
      <c r="F3" s="24" t="s">
        <v>110</v>
      </c>
      <c r="G3" s="24">
        <v>54</v>
      </c>
      <c r="H3" s="24">
        <v>27</v>
      </c>
      <c r="I3" s="23" t="s">
        <v>111</v>
      </c>
      <c r="J3" s="24" t="s">
        <v>104</v>
      </c>
      <c r="K3" s="24">
        <v>1962</v>
      </c>
      <c r="L3" s="26" t="s">
        <v>150</v>
      </c>
    </row>
    <row r="4" spans="1:12" ht="15" customHeight="1" x14ac:dyDescent="0.2">
      <c r="A4" s="32">
        <v>2</v>
      </c>
      <c r="B4" s="24" t="s">
        <v>128</v>
      </c>
      <c r="C4" s="24" t="s">
        <v>112</v>
      </c>
      <c r="D4" s="24" t="s">
        <v>148</v>
      </c>
      <c r="E4" s="24" t="s">
        <v>113</v>
      </c>
      <c r="F4" s="24" t="s">
        <v>114</v>
      </c>
      <c r="G4" s="24">
        <v>8</v>
      </c>
      <c r="H4" s="24">
        <v>12</v>
      </c>
      <c r="I4" s="23" t="s">
        <v>115</v>
      </c>
      <c r="J4" s="24" t="s">
        <v>105</v>
      </c>
      <c r="K4" s="24">
        <v>2008</v>
      </c>
      <c r="L4" s="26" t="s">
        <v>150</v>
      </c>
    </row>
    <row r="5" spans="1:12" ht="15" customHeight="1" x14ac:dyDescent="0.2">
      <c r="A5" s="32">
        <v>3</v>
      </c>
      <c r="B5" s="23" t="s">
        <v>119</v>
      </c>
      <c r="C5" s="23" t="s">
        <v>141</v>
      </c>
      <c r="D5" s="23" t="s">
        <v>149</v>
      </c>
      <c r="E5" s="23" t="s">
        <v>10</v>
      </c>
      <c r="F5" s="23" t="s">
        <v>11</v>
      </c>
      <c r="G5" s="23">
        <v>25</v>
      </c>
      <c r="H5" s="23">
        <f>VLOOKUP(B5,Sheet2!A:E,3,FALSE)</f>
        <v>12</v>
      </c>
      <c r="I5" s="23" t="s">
        <v>120</v>
      </c>
      <c r="J5" s="24" t="s">
        <v>103</v>
      </c>
      <c r="K5" s="24">
        <v>1990</v>
      </c>
      <c r="L5" s="26" t="s">
        <v>151</v>
      </c>
    </row>
    <row r="6" spans="1:12" ht="15" customHeight="1" x14ac:dyDescent="0.2">
      <c r="A6" s="32">
        <v>4</v>
      </c>
      <c r="B6" s="23" t="s">
        <v>121</v>
      </c>
      <c r="C6" s="23" t="s">
        <v>142</v>
      </c>
      <c r="D6" s="23" t="s">
        <v>149</v>
      </c>
      <c r="E6" s="23" t="s">
        <v>12</v>
      </c>
      <c r="F6" s="23" t="s">
        <v>13</v>
      </c>
      <c r="G6" s="23">
        <v>12</v>
      </c>
      <c r="H6" s="23">
        <f>VLOOKUP(B6,Sheet2!A:E,3,FALSE)</f>
        <v>12</v>
      </c>
      <c r="I6" s="23" t="s">
        <v>122</v>
      </c>
      <c r="J6" s="24" t="s">
        <v>14</v>
      </c>
      <c r="K6" s="24">
        <v>2004</v>
      </c>
      <c r="L6" s="26" t="s">
        <v>151</v>
      </c>
    </row>
    <row r="7" spans="1:12" s="25" customFormat="1" ht="15" customHeight="1" x14ac:dyDescent="0.2">
      <c r="A7" s="32">
        <v>5</v>
      </c>
      <c r="B7" s="24" t="s">
        <v>129</v>
      </c>
      <c r="C7" s="24" t="s">
        <v>54</v>
      </c>
      <c r="D7" s="24"/>
      <c r="E7" s="24"/>
      <c r="F7" s="24" t="s">
        <v>15</v>
      </c>
      <c r="G7" s="24">
        <v>3</v>
      </c>
      <c r="H7" s="24">
        <v>4</v>
      </c>
      <c r="I7" s="23" t="s">
        <v>134</v>
      </c>
      <c r="J7" s="24" t="s">
        <v>106</v>
      </c>
      <c r="K7" s="24">
        <v>2013</v>
      </c>
      <c r="L7" s="26" t="s">
        <v>152</v>
      </c>
    </row>
    <row r="8" spans="1:12" ht="15" customHeight="1" x14ac:dyDescent="0.2">
      <c r="A8" s="32">
        <v>6</v>
      </c>
      <c r="B8" s="24" t="s">
        <v>130</v>
      </c>
      <c r="C8" s="24" t="s">
        <v>116</v>
      </c>
      <c r="D8" s="24"/>
      <c r="E8" s="24"/>
      <c r="F8" s="24" t="s">
        <v>117</v>
      </c>
      <c r="G8" s="24">
        <v>3</v>
      </c>
      <c r="H8" s="24">
        <v>4</v>
      </c>
      <c r="I8" s="23" t="s">
        <v>118</v>
      </c>
      <c r="J8" s="24" t="s">
        <v>107</v>
      </c>
      <c r="K8" s="24">
        <v>2013</v>
      </c>
      <c r="L8" s="26" t="s">
        <v>153</v>
      </c>
    </row>
    <row r="9" spans="1:12" ht="15" customHeight="1" x14ac:dyDescent="0.2">
      <c r="A9" s="32">
        <v>7</v>
      </c>
      <c r="B9" s="24" t="s">
        <v>131</v>
      </c>
      <c r="C9" s="23" t="s">
        <v>143</v>
      </c>
      <c r="D9" s="24"/>
      <c r="E9" s="23"/>
      <c r="F9" s="23" t="s">
        <v>126</v>
      </c>
      <c r="G9" s="23">
        <v>2</v>
      </c>
      <c r="H9" s="24">
        <v>4</v>
      </c>
      <c r="I9" s="23" t="s">
        <v>135</v>
      </c>
      <c r="J9" s="23" t="s">
        <v>139</v>
      </c>
      <c r="K9" s="23">
        <v>2014</v>
      </c>
      <c r="L9" s="27" t="s">
        <v>154</v>
      </c>
    </row>
    <row r="10" spans="1:12" ht="15" customHeight="1" x14ac:dyDescent="0.2">
      <c r="A10" s="32">
        <v>8</v>
      </c>
      <c r="B10" s="24" t="s">
        <v>132</v>
      </c>
      <c r="C10" s="23" t="s">
        <v>144</v>
      </c>
      <c r="D10" s="24"/>
      <c r="E10" s="23"/>
      <c r="F10" s="23" t="s">
        <v>123</v>
      </c>
      <c r="G10" s="23">
        <v>2</v>
      </c>
      <c r="H10" s="24">
        <v>4</v>
      </c>
      <c r="I10" s="23" t="s">
        <v>136</v>
      </c>
      <c r="J10" s="24" t="s">
        <v>138</v>
      </c>
      <c r="K10" s="23">
        <v>2014</v>
      </c>
      <c r="L10" s="27" t="s">
        <v>154</v>
      </c>
    </row>
    <row r="11" spans="1:12" ht="15" customHeight="1" x14ac:dyDescent="0.2">
      <c r="A11" s="32">
        <v>9</v>
      </c>
      <c r="B11" s="24" t="s">
        <v>133</v>
      </c>
      <c r="C11" s="23" t="s">
        <v>145</v>
      </c>
      <c r="D11" s="24"/>
      <c r="E11" s="23" t="s">
        <v>124</v>
      </c>
      <c r="F11" s="23" t="s">
        <v>125</v>
      </c>
      <c r="G11" s="23">
        <v>2</v>
      </c>
      <c r="H11" s="24">
        <v>4</v>
      </c>
      <c r="I11" s="23" t="s">
        <v>137</v>
      </c>
      <c r="J11" s="23" t="s">
        <v>140</v>
      </c>
      <c r="K11" s="23">
        <v>2016</v>
      </c>
      <c r="L11" s="27" t="s">
        <v>154</v>
      </c>
    </row>
    <row r="12" spans="1:12" ht="25.5" x14ac:dyDescent="0.2">
      <c r="A12" s="32">
        <v>10</v>
      </c>
      <c r="B12" s="23" t="s">
        <v>155</v>
      </c>
      <c r="C12" s="27" t="s">
        <v>156</v>
      </c>
      <c r="D12" s="27" t="s">
        <v>157</v>
      </c>
      <c r="E12" s="23" t="s">
        <v>158</v>
      </c>
      <c r="F12" s="29" t="s">
        <v>159</v>
      </c>
      <c r="G12" s="23"/>
      <c r="H12" s="23">
        <v>12</v>
      </c>
      <c r="I12" s="30" t="s">
        <v>160</v>
      </c>
      <c r="J12" s="23" t="s">
        <v>161</v>
      </c>
      <c r="K12" s="23">
        <v>2016</v>
      </c>
      <c r="L12" s="27" t="s">
        <v>162</v>
      </c>
    </row>
  </sheetData>
  <autoFilter ref="A2:K11"/>
  <sortState ref="A1:M69">
    <sortCondition ref="B2:B69" customList="a,b,c"/>
  </sortState>
  <mergeCells count="1">
    <mergeCell ref="A1:K1"/>
  </mergeCells>
  <phoneticPr fontId="0" type="noConversion"/>
  <hyperlinks>
    <hyperlink ref="J10" r:id="rId1"/>
  </hyperlinks>
  <pageMargins left="0.74803149606299213" right="0.74803149606299213" top="0.78740157480314965" bottom="0.78740157480314965" header="0.51181102362204722" footer="0.51181102362204722"/>
  <pageSetup paperSize="9" orientation="landscape" r:id="rId2"/>
  <headerFooter alignWithMargins="0">
    <oddHeader xml:space="preserve">&amp;C2011&amp;"宋体,常规"年&amp;"Arial,常规"IOPscience&amp;"宋体,常规"现刊期刊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workbookViewId="0">
      <selection sqref="A1:B65536"/>
    </sheetView>
  </sheetViews>
  <sheetFormatPr defaultRowHeight="12.75" x14ac:dyDescent="0.2"/>
  <cols>
    <col min="1" max="1" width="50.42578125" customWidth="1"/>
  </cols>
  <sheetData>
    <row r="1" spans="1:2" x14ac:dyDescent="0.2">
      <c r="A1" s="3" t="s">
        <v>78</v>
      </c>
      <c r="B1" s="5"/>
    </row>
    <row r="2" spans="1:2" x14ac:dyDescent="0.2">
      <c r="A2" s="3" t="s">
        <v>79</v>
      </c>
      <c r="B2" s="5"/>
    </row>
    <row r="3" spans="1:2" x14ac:dyDescent="0.2">
      <c r="A3" s="3" t="s">
        <v>80</v>
      </c>
      <c r="B3" s="5"/>
    </row>
    <row r="4" spans="1:2" x14ac:dyDescent="0.2">
      <c r="A4" s="3" t="s">
        <v>17</v>
      </c>
      <c r="B4" s="5"/>
    </row>
    <row r="5" spans="1:2" x14ac:dyDescent="0.2">
      <c r="A5" s="3" t="s">
        <v>18</v>
      </c>
      <c r="B5" s="5">
        <v>3.7050000000000001</v>
      </c>
    </row>
    <row r="6" spans="1:2" x14ac:dyDescent="0.2">
      <c r="A6" s="3" t="s">
        <v>19</v>
      </c>
      <c r="B6" s="5">
        <v>2.4119999999999999</v>
      </c>
    </row>
    <row r="7" spans="1:2" x14ac:dyDescent="0.2">
      <c r="A7" s="3" t="s">
        <v>20</v>
      </c>
      <c r="B7" s="5">
        <v>2.1739999999999999</v>
      </c>
    </row>
    <row r="8" spans="1:2" x14ac:dyDescent="0.2">
      <c r="A8" s="3" t="s">
        <v>21</v>
      </c>
      <c r="B8" s="5">
        <v>1.1479999999999999</v>
      </c>
    </row>
    <row r="9" spans="1:2" x14ac:dyDescent="0.2">
      <c r="A9" s="3" t="s">
        <v>22</v>
      </c>
      <c r="B9" s="5">
        <v>0.33800000000000002</v>
      </c>
    </row>
    <row r="10" spans="1:2" x14ac:dyDescent="0.2">
      <c r="A10" s="3" t="s">
        <v>23</v>
      </c>
      <c r="B10" s="5">
        <v>0.81100000000000005</v>
      </c>
    </row>
    <row r="11" spans="1:2" x14ac:dyDescent="0.2">
      <c r="A11" s="3" t="s">
        <v>24</v>
      </c>
      <c r="B11" s="5">
        <v>3.5619999999999998</v>
      </c>
    </row>
    <row r="12" spans="1:2" x14ac:dyDescent="0.2">
      <c r="A12" s="3" t="s">
        <v>25</v>
      </c>
      <c r="B12" s="5">
        <v>0.95399999999999996</v>
      </c>
    </row>
    <row r="13" spans="1:2" x14ac:dyDescent="0.2">
      <c r="A13" s="3" t="s">
        <v>26</v>
      </c>
      <c r="B13" s="5"/>
    </row>
    <row r="14" spans="1:2" x14ac:dyDescent="0.2">
      <c r="A14" s="3" t="s">
        <v>28</v>
      </c>
      <c r="B14" s="5">
        <v>2.2599999999999998</v>
      </c>
    </row>
    <row r="15" spans="1:2" x14ac:dyDescent="0.2">
      <c r="A15" s="3" t="s">
        <v>27</v>
      </c>
      <c r="B15" s="5">
        <v>3.5819999999999999</v>
      </c>
    </row>
    <row r="16" spans="1:2" x14ac:dyDescent="0.2">
      <c r="A16" s="3" t="s">
        <v>29</v>
      </c>
      <c r="B16" s="5">
        <v>0.64400000000000002</v>
      </c>
    </row>
    <row r="17" spans="1:2" x14ac:dyDescent="0.2">
      <c r="A17" s="3" t="s">
        <v>30</v>
      </c>
      <c r="B17" s="5">
        <v>0.75800000000000001</v>
      </c>
    </row>
    <row r="18" spans="1:2" x14ac:dyDescent="0.2">
      <c r="A18" s="3" t="s">
        <v>32</v>
      </c>
      <c r="B18" s="5"/>
    </row>
    <row r="19" spans="1:2" x14ac:dyDescent="0.2">
      <c r="A19" s="3" t="s">
        <v>33</v>
      </c>
      <c r="B19" s="5"/>
    </row>
    <row r="20" spans="1:2" x14ac:dyDescent="0.2">
      <c r="A20" s="3" t="s">
        <v>31</v>
      </c>
      <c r="B20" s="5">
        <v>1.8959999999999999</v>
      </c>
    </row>
    <row r="21" spans="1:2" x14ac:dyDescent="0.2">
      <c r="A21" s="3" t="s">
        <v>81</v>
      </c>
      <c r="B21" s="5">
        <v>0.64</v>
      </c>
    </row>
    <row r="22" spans="1:2" x14ac:dyDescent="0.2">
      <c r="A22" s="3" t="s">
        <v>82</v>
      </c>
      <c r="B22" s="4" t="s">
        <v>83</v>
      </c>
    </row>
    <row r="23" spans="1:2" x14ac:dyDescent="0.2">
      <c r="A23" s="9" t="s">
        <v>84</v>
      </c>
      <c r="B23" s="4">
        <v>2.7309999999999999</v>
      </c>
    </row>
    <row r="24" spans="1:2" x14ac:dyDescent="0.2">
      <c r="A24" s="3" t="s">
        <v>34</v>
      </c>
      <c r="B24" s="5">
        <v>2.5710000000000002</v>
      </c>
    </row>
    <row r="25" spans="1:2" x14ac:dyDescent="0.2">
      <c r="A25" s="3" t="s">
        <v>35</v>
      </c>
      <c r="B25" s="5">
        <v>6.0359999999999996</v>
      </c>
    </row>
    <row r="26" spans="1:2" x14ac:dyDescent="0.2">
      <c r="A26" s="3" t="s">
        <v>36</v>
      </c>
      <c r="B26" s="5">
        <v>0.72099999999999997</v>
      </c>
    </row>
    <row r="27" spans="1:2" x14ac:dyDescent="0.2">
      <c r="A27" s="3" t="s">
        <v>37</v>
      </c>
      <c r="B27" s="5"/>
    </row>
    <row r="28" spans="1:2" x14ac:dyDescent="0.2">
      <c r="A28" s="3" t="s">
        <v>38</v>
      </c>
      <c r="B28" s="5">
        <v>1.79</v>
      </c>
    </row>
    <row r="29" spans="1:2" x14ac:dyDescent="0.2">
      <c r="A29" s="3" t="s">
        <v>39</v>
      </c>
      <c r="B29" s="5">
        <v>3.282</v>
      </c>
    </row>
    <row r="30" spans="1:2" x14ac:dyDescent="0.2">
      <c r="A30" s="3" t="s">
        <v>40</v>
      </c>
      <c r="B30" s="5">
        <v>1.99</v>
      </c>
    </row>
    <row r="31" spans="1:2" x14ac:dyDescent="0.2">
      <c r="A31" s="3" t="s">
        <v>42</v>
      </c>
      <c r="B31" s="5">
        <v>1.766</v>
      </c>
    </row>
    <row r="32" spans="1:2" x14ac:dyDescent="0.2">
      <c r="A32" s="3" t="s">
        <v>43</v>
      </c>
      <c r="B32" s="5">
        <v>2.0310000000000001</v>
      </c>
    </row>
    <row r="33" spans="1:2" x14ac:dyDescent="0.2">
      <c r="A33" s="3" t="s">
        <v>44</v>
      </c>
      <c r="B33" s="5">
        <v>2.528</v>
      </c>
    </row>
    <row r="34" spans="1:2" x14ac:dyDescent="0.2">
      <c r="A34" s="3" t="s">
        <v>45</v>
      </c>
      <c r="B34" s="5">
        <v>5.3259999999999996</v>
      </c>
    </row>
    <row r="35" spans="1:2" x14ac:dyDescent="0.2">
      <c r="A35" s="3" t="s">
        <v>46</v>
      </c>
      <c r="B35" s="5">
        <v>2.355</v>
      </c>
    </row>
    <row r="36" spans="1:2" x14ac:dyDescent="0.2">
      <c r="A36" s="3" t="s">
        <v>47</v>
      </c>
      <c r="B36" s="5">
        <v>0</v>
      </c>
    </row>
    <row r="37" spans="1:2" x14ac:dyDescent="0.2">
      <c r="A37" s="3" t="s">
        <v>48</v>
      </c>
      <c r="B37" s="5">
        <v>1.3859999999999999</v>
      </c>
    </row>
    <row r="38" spans="1:2" x14ac:dyDescent="0.2">
      <c r="A38" s="3" t="s">
        <v>49</v>
      </c>
      <c r="B38" s="5"/>
    </row>
    <row r="39" spans="1:2" x14ac:dyDescent="0.2">
      <c r="A39" s="3" t="s">
        <v>50</v>
      </c>
      <c r="B39" s="5">
        <v>1.8660000000000001</v>
      </c>
    </row>
    <row r="40" spans="1:2" x14ac:dyDescent="0.2">
      <c r="A40" s="3" t="s">
        <v>51</v>
      </c>
      <c r="B40" s="5">
        <v>2.5449999999999999</v>
      </c>
    </row>
    <row r="41" spans="1:2" x14ac:dyDescent="0.2">
      <c r="A41" s="3" t="s">
        <v>52</v>
      </c>
      <c r="B41" s="5">
        <v>7.7140000000000004</v>
      </c>
    </row>
    <row r="42" spans="1:2" x14ac:dyDescent="0.2">
      <c r="A42" s="3" t="s">
        <v>53</v>
      </c>
      <c r="B42" s="5">
        <v>1.4350000000000001</v>
      </c>
    </row>
    <row r="43" spans="1:2" x14ac:dyDescent="0.2">
      <c r="A43" s="3" t="s">
        <v>85</v>
      </c>
      <c r="B43" s="5"/>
    </row>
    <row r="44" spans="1:2" x14ac:dyDescent="0.2">
      <c r="A44" s="3" t="s">
        <v>55</v>
      </c>
      <c r="B44" s="5">
        <v>1.9019999999999999</v>
      </c>
    </row>
    <row r="45" spans="1:2" x14ac:dyDescent="0.2">
      <c r="A45" s="9" t="s">
        <v>102</v>
      </c>
      <c r="B45" s="5">
        <v>1.9319999999999999</v>
      </c>
    </row>
    <row r="46" spans="1:2" x14ac:dyDescent="0.2">
      <c r="A46" s="3" t="s">
        <v>57</v>
      </c>
      <c r="B46" s="5">
        <v>3.8420000000000001</v>
      </c>
    </row>
    <row r="47" spans="1:2" x14ac:dyDescent="0.2">
      <c r="A47" s="3" t="s">
        <v>58</v>
      </c>
      <c r="B47" s="5">
        <v>4.0629999999999997</v>
      </c>
    </row>
    <row r="48" spans="1:2" x14ac:dyDescent="0.2">
      <c r="A48" s="3" t="s">
        <v>59</v>
      </c>
      <c r="B48" s="5">
        <v>1.6020000000000001</v>
      </c>
    </row>
    <row r="49" spans="1:2" x14ac:dyDescent="0.2">
      <c r="A49" s="3" t="s">
        <v>60</v>
      </c>
      <c r="B49" s="5">
        <v>2.734</v>
      </c>
    </row>
    <row r="50" spans="1:2" x14ac:dyDescent="0.2">
      <c r="A50" s="3" t="s">
        <v>61</v>
      </c>
      <c r="B50" s="5">
        <v>1.032</v>
      </c>
    </row>
    <row r="51" spans="1:2" x14ac:dyDescent="0.2">
      <c r="A51" s="3" t="s">
        <v>62</v>
      </c>
      <c r="B51" s="5">
        <v>2.62</v>
      </c>
    </row>
    <row r="52" spans="1:2" x14ac:dyDescent="0.2">
      <c r="A52" s="3" t="s">
        <v>63</v>
      </c>
      <c r="B52" s="5"/>
    </row>
    <row r="53" spans="1:2" x14ac:dyDescent="0.2">
      <c r="A53" s="1" t="s">
        <v>64</v>
      </c>
      <c r="B53" s="5">
        <v>2.7010000000000001</v>
      </c>
    </row>
    <row r="54" spans="1:2" x14ac:dyDescent="0.2">
      <c r="A54" s="2" t="s">
        <v>16</v>
      </c>
      <c r="B54" s="5">
        <v>1.865</v>
      </c>
    </row>
    <row r="55" spans="1:2" x14ac:dyDescent="0.2">
      <c r="A55" s="3" t="s">
        <v>66</v>
      </c>
      <c r="B55" s="5">
        <v>1.496</v>
      </c>
    </row>
    <row r="56" spans="1:2" x14ac:dyDescent="0.2">
      <c r="A56" s="3" t="s">
        <v>67</v>
      </c>
      <c r="B56" s="5">
        <v>2.3690000000000002</v>
      </c>
    </row>
    <row r="57" spans="1:2" x14ac:dyDescent="0.2">
      <c r="A57" s="3" t="s">
        <v>68</v>
      </c>
      <c r="B57" s="5">
        <v>0.51400000000000001</v>
      </c>
    </row>
    <row r="58" spans="1:2" x14ac:dyDescent="0.2">
      <c r="A58" s="3" t="s">
        <v>69</v>
      </c>
      <c r="B58" s="5">
        <v>2.5150000000000001</v>
      </c>
    </row>
    <row r="59" spans="1:2" x14ac:dyDescent="0.2">
      <c r="A59" s="3" t="s">
        <v>70</v>
      </c>
      <c r="B59" s="5">
        <v>0.82299999999999995</v>
      </c>
    </row>
    <row r="60" spans="1:2" x14ac:dyDescent="0.2">
      <c r="A60" s="3" t="s">
        <v>71</v>
      </c>
      <c r="B60" s="5">
        <v>13.231999999999999</v>
      </c>
    </row>
    <row r="61" spans="1:2" x14ac:dyDescent="0.2">
      <c r="A61" s="3" t="s">
        <v>72</v>
      </c>
      <c r="B61" s="5">
        <v>1.3480000000000001</v>
      </c>
    </row>
    <row r="62" spans="1:2" x14ac:dyDescent="0.2">
      <c r="A62" s="3" t="s">
        <v>86</v>
      </c>
      <c r="B62" s="5">
        <v>2.2989999999999999</v>
      </c>
    </row>
    <row r="63" spans="1:2" x14ac:dyDescent="0.2">
      <c r="A63" s="3" t="s">
        <v>87</v>
      </c>
      <c r="B63" s="5">
        <v>0.28100000000000003</v>
      </c>
    </row>
    <row r="64" spans="1:2" x14ac:dyDescent="0.2">
      <c r="A64" s="3" t="s">
        <v>88</v>
      </c>
      <c r="B64" s="5">
        <v>0.59499999999999997</v>
      </c>
    </row>
    <row r="65" spans="1:2" x14ac:dyDescent="0.2">
      <c r="A65" s="3" t="s">
        <v>74</v>
      </c>
      <c r="B65" s="5"/>
    </row>
    <row r="66" spans="1:2" x14ac:dyDescent="0.2">
      <c r="A66" s="3" t="s">
        <v>73</v>
      </c>
      <c r="B66" s="5">
        <v>3.7519999999999998</v>
      </c>
    </row>
    <row r="67" spans="1:2" x14ac:dyDescent="0.2">
      <c r="A67" s="3" t="s">
        <v>75</v>
      </c>
      <c r="B67" s="5">
        <v>1.921</v>
      </c>
    </row>
    <row r="68" spans="1:2" x14ac:dyDescent="0.2">
      <c r="A68" s="3" t="s">
        <v>76</v>
      </c>
      <c r="B68" s="5">
        <v>2.024</v>
      </c>
    </row>
    <row r="69" spans="1:2" x14ac:dyDescent="0.2">
      <c r="A69" s="3" t="s">
        <v>77</v>
      </c>
      <c r="B69" s="5">
        <v>2.758</v>
      </c>
    </row>
    <row r="70" spans="1:2" x14ac:dyDescent="0.2">
      <c r="A70" s="3" t="s">
        <v>89</v>
      </c>
      <c r="B70" s="5"/>
    </row>
    <row r="71" spans="1:2" x14ac:dyDescent="0.2">
      <c r="A71" s="3" t="s">
        <v>90</v>
      </c>
      <c r="B71" s="5">
        <v>4.9649999999999999</v>
      </c>
    </row>
    <row r="72" spans="1:2" x14ac:dyDescent="0.2">
      <c r="A72" s="3" t="s">
        <v>91</v>
      </c>
      <c r="B72" s="5">
        <v>6.7329999999999997</v>
      </c>
    </row>
    <row r="73" spans="1:2" x14ac:dyDescent="0.2">
      <c r="A73" s="3" t="s">
        <v>92</v>
      </c>
      <c r="B73" s="6" t="s">
        <v>93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55" workbookViewId="0">
      <selection activeCell="A39" sqref="A39"/>
    </sheetView>
  </sheetViews>
  <sheetFormatPr defaultRowHeight="12.75" x14ac:dyDescent="0.2"/>
  <cols>
    <col min="1" max="1" width="55.28515625" customWidth="1"/>
  </cols>
  <sheetData>
    <row r="1" spans="1:5" x14ac:dyDescent="0.2">
      <c r="A1" s="8" t="s">
        <v>17</v>
      </c>
      <c r="B1" s="10">
        <v>5</v>
      </c>
      <c r="C1" s="10" t="s">
        <v>94</v>
      </c>
      <c r="D1" s="15" t="s">
        <v>41</v>
      </c>
      <c r="E1" s="14" t="s">
        <v>9</v>
      </c>
    </row>
    <row r="2" spans="1:5" x14ac:dyDescent="0.2">
      <c r="A2" s="8" t="s">
        <v>18</v>
      </c>
      <c r="B2" s="10">
        <v>6</v>
      </c>
      <c r="C2" s="10">
        <v>4</v>
      </c>
      <c r="D2" s="13">
        <v>538.48</v>
      </c>
      <c r="E2" s="14">
        <v>492.9</v>
      </c>
    </row>
    <row r="3" spans="1:5" x14ac:dyDescent="0.2">
      <c r="A3" s="8" t="s">
        <v>19</v>
      </c>
      <c r="B3" s="10">
        <v>9</v>
      </c>
      <c r="C3" s="10">
        <v>4</v>
      </c>
      <c r="D3" s="13">
        <v>645.80999999999995</v>
      </c>
      <c r="E3" s="14">
        <v>592.51499999999999</v>
      </c>
    </row>
    <row r="4" spans="1:5" x14ac:dyDescent="0.2">
      <c r="A4" s="1" t="s">
        <v>20</v>
      </c>
      <c r="B4" s="10">
        <v>9</v>
      </c>
      <c r="C4" s="10">
        <v>6</v>
      </c>
      <c r="D4" s="13">
        <v>760.76</v>
      </c>
      <c r="E4" s="14">
        <v>695.97</v>
      </c>
    </row>
    <row r="5" spans="1:5" x14ac:dyDescent="0.2">
      <c r="A5" s="8" t="s">
        <v>21</v>
      </c>
      <c r="B5" s="10">
        <v>23</v>
      </c>
      <c r="C5" s="10">
        <v>12</v>
      </c>
      <c r="D5" s="13">
        <v>1062.7650000000001</v>
      </c>
      <c r="E5" s="14">
        <v>973.94</v>
      </c>
    </row>
    <row r="6" spans="1:5" x14ac:dyDescent="0.2">
      <c r="A6" s="8" t="s">
        <v>22</v>
      </c>
      <c r="B6" s="10">
        <v>38</v>
      </c>
      <c r="C6" s="10">
        <v>12</v>
      </c>
      <c r="D6" s="13">
        <v>771.21</v>
      </c>
      <c r="E6" s="14">
        <v>705.375</v>
      </c>
    </row>
    <row r="7" spans="1:5" x14ac:dyDescent="0.2">
      <c r="A7" s="8" t="s">
        <v>23</v>
      </c>
      <c r="B7" s="10">
        <v>31</v>
      </c>
      <c r="C7" s="10">
        <v>12</v>
      </c>
      <c r="D7" s="13">
        <v>728.36500000000001</v>
      </c>
      <c r="E7" s="14">
        <v>667.755</v>
      </c>
    </row>
    <row r="8" spans="1:5" x14ac:dyDescent="0.2">
      <c r="A8" s="8" t="s">
        <v>24</v>
      </c>
      <c r="B8" s="10">
        <v>31</v>
      </c>
      <c r="C8" s="10">
        <v>24</v>
      </c>
      <c r="D8" s="13">
        <v>2978.2746000000002</v>
      </c>
      <c r="E8" s="14">
        <v>2730.5989</v>
      </c>
    </row>
    <row r="9" spans="1:5" x14ac:dyDescent="0.2">
      <c r="A9" s="8" t="s">
        <v>25</v>
      </c>
      <c r="B9" s="10" t="s">
        <v>95</v>
      </c>
      <c r="C9" s="10">
        <v>12</v>
      </c>
      <c r="D9" s="13">
        <v>617.59500000000003</v>
      </c>
      <c r="E9" s="14">
        <v>566.39</v>
      </c>
    </row>
    <row r="10" spans="1:5" x14ac:dyDescent="0.2">
      <c r="A10" s="8" t="s">
        <v>26</v>
      </c>
      <c r="B10" s="10">
        <v>7</v>
      </c>
      <c r="C10" s="10" t="s">
        <v>94</v>
      </c>
      <c r="D10" s="13" t="s">
        <v>9</v>
      </c>
      <c r="E10" s="14" t="s">
        <v>9</v>
      </c>
    </row>
    <row r="11" spans="1:5" x14ac:dyDescent="0.2">
      <c r="A11" s="8" t="s">
        <v>27</v>
      </c>
      <c r="B11" s="10">
        <v>9</v>
      </c>
      <c r="C11" s="10" t="s">
        <v>94</v>
      </c>
      <c r="D11" s="15" t="s">
        <v>41</v>
      </c>
      <c r="E11" s="14" t="s">
        <v>9</v>
      </c>
    </row>
    <row r="12" spans="1:5" x14ac:dyDescent="0.2">
      <c r="A12" s="7" t="s">
        <v>28</v>
      </c>
      <c r="B12" s="10" t="s">
        <v>96</v>
      </c>
      <c r="C12" s="10">
        <v>24</v>
      </c>
      <c r="D12" s="13">
        <v>2590.5549999999998</v>
      </c>
      <c r="E12" s="14">
        <v>2057.605</v>
      </c>
    </row>
    <row r="13" spans="1:5" x14ac:dyDescent="0.2">
      <c r="A13" s="8" t="s">
        <v>29</v>
      </c>
      <c r="B13" s="10">
        <v>35</v>
      </c>
      <c r="C13" s="10">
        <v>6</v>
      </c>
      <c r="D13" s="13">
        <v>694.92499999999995</v>
      </c>
      <c r="E13" s="14">
        <v>636.40499999999997</v>
      </c>
    </row>
    <row r="14" spans="1:5" x14ac:dyDescent="0.2">
      <c r="A14" s="8" t="s">
        <v>30</v>
      </c>
      <c r="B14" s="10">
        <v>46</v>
      </c>
      <c r="C14" s="10">
        <v>6</v>
      </c>
      <c r="D14" s="13">
        <v>716.87</v>
      </c>
      <c r="E14" s="14">
        <v>657.30499999999995</v>
      </c>
    </row>
    <row r="15" spans="1:5" x14ac:dyDescent="0.2">
      <c r="A15" s="8" t="s">
        <v>31</v>
      </c>
      <c r="B15" s="10">
        <v>30</v>
      </c>
      <c r="C15" s="10">
        <v>12</v>
      </c>
      <c r="D15" s="13">
        <v>1360.59</v>
      </c>
      <c r="E15" s="14">
        <v>1247.73</v>
      </c>
    </row>
    <row r="16" spans="1:5" x14ac:dyDescent="0.2">
      <c r="A16" s="8" t="s">
        <v>32</v>
      </c>
      <c r="B16" s="10" t="s">
        <v>9</v>
      </c>
      <c r="C16" s="10" t="s">
        <v>9</v>
      </c>
      <c r="D16" s="15" t="s">
        <v>41</v>
      </c>
      <c r="E16" s="14" t="s">
        <v>9</v>
      </c>
    </row>
    <row r="17" spans="1:5" x14ac:dyDescent="0.2">
      <c r="A17" s="8" t="s">
        <v>33</v>
      </c>
      <c r="B17" s="10" t="s">
        <v>9</v>
      </c>
      <c r="C17" s="10" t="s">
        <v>9</v>
      </c>
      <c r="D17" s="15" t="s">
        <v>41</v>
      </c>
      <c r="E17" s="14" t="s">
        <v>9</v>
      </c>
    </row>
    <row r="18" spans="1:5" x14ac:dyDescent="0.2">
      <c r="A18" s="9" t="s">
        <v>82</v>
      </c>
      <c r="B18" s="10">
        <v>53</v>
      </c>
      <c r="C18" s="10" t="s">
        <v>97</v>
      </c>
      <c r="D18" s="18">
        <v>1333</v>
      </c>
      <c r="E18" s="19">
        <v>1333</v>
      </c>
    </row>
    <row r="19" spans="1:5" x14ac:dyDescent="0.2">
      <c r="A19" s="9" t="s">
        <v>84</v>
      </c>
      <c r="B19" s="10">
        <v>7</v>
      </c>
      <c r="C19" s="10">
        <v>12</v>
      </c>
      <c r="D19" s="20"/>
      <c r="E19" s="21"/>
    </row>
    <row r="20" spans="1:5" x14ac:dyDescent="0.2">
      <c r="A20" s="8" t="s">
        <v>34</v>
      </c>
      <c r="B20" s="10">
        <v>8</v>
      </c>
      <c r="C20" s="10">
        <v>4</v>
      </c>
      <c r="D20">
        <v>387.45</v>
      </c>
      <c r="E20">
        <v>354.9</v>
      </c>
    </row>
    <row r="21" spans="1:5" x14ac:dyDescent="0.2">
      <c r="A21" s="8" t="s">
        <v>35</v>
      </c>
      <c r="B21" s="10">
        <v>12</v>
      </c>
      <c r="C21" s="10" t="s">
        <v>94</v>
      </c>
      <c r="D21" t="s">
        <v>9</v>
      </c>
      <c r="E21">
        <v>1251.1199999999999</v>
      </c>
    </row>
    <row r="22" spans="1:5" x14ac:dyDescent="0.2">
      <c r="A22" s="8" t="s">
        <v>36</v>
      </c>
      <c r="B22" s="10">
        <v>11</v>
      </c>
      <c r="C22" s="10">
        <v>6</v>
      </c>
      <c r="D22">
        <v>1004.245</v>
      </c>
      <c r="E22">
        <v>920.64499999999998</v>
      </c>
    </row>
    <row r="23" spans="1:5" x14ac:dyDescent="0.2">
      <c r="A23" s="8" t="s">
        <v>37</v>
      </c>
      <c r="B23" s="10">
        <v>9</v>
      </c>
      <c r="C23" s="10" t="s">
        <v>94</v>
      </c>
      <c r="D23" t="s">
        <v>9</v>
      </c>
      <c r="E23">
        <v>727.18</v>
      </c>
    </row>
    <row r="24" spans="1:5" x14ac:dyDescent="0.2">
      <c r="A24" s="8" t="s">
        <v>38</v>
      </c>
      <c r="B24" s="10">
        <v>24</v>
      </c>
      <c r="C24" s="10">
        <v>12</v>
      </c>
      <c r="D24">
        <v>882</v>
      </c>
      <c r="E24">
        <v>808.5</v>
      </c>
    </row>
    <row r="25" spans="1:5" x14ac:dyDescent="0.2">
      <c r="A25" s="8" t="s">
        <v>39</v>
      </c>
      <c r="B25" s="10">
        <v>11</v>
      </c>
      <c r="C25" s="10">
        <v>6</v>
      </c>
      <c r="D25">
        <v>576.64</v>
      </c>
      <c r="E25">
        <v>528.94000000000005</v>
      </c>
    </row>
    <row r="26" spans="1:5" x14ac:dyDescent="0.2">
      <c r="A26" s="8" t="s">
        <v>40</v>
      </c>
      <c r="B26" s="10">
        <v>16</v>
      </c>
      <c r="C26" s="10">
        <v>12</v>
      </c>
      <c r="D26">
        <v>959.31</v>
      </c>
      <c r="E26">
        <v>878.84500000000003</v>
      </c>
    </row>
    <row r="27" spans="1:5" x14ac:dyDescent="0.2">
      <c r="A27" s="8" t="s">
        <v>42</v>
      </c>
      <c r="B27" s="10">
        <v>47</v>
      </c>
      <c r="C27" s="10">
        <v>50</v>
      </c>
      <c r="D27">
        <v>5398.0056000000004</v>
      </c>
      <c r="E27">
        <v>4947.8292000000001</v>
      </c>
    </row>
    <row r="28" spans="1:5" x14ac:dyDescent="0.2">
      <c r="A28" s="8" t="s">
        <v>43</v>
      </c>
      <c r="B28" s="10">
        <v>47</v>
      </c>
      <c r="C28" s="10">
        <v>24</v>
      </c>
      <c r="D28">
        <v>3922.93</v>
      </c>
      <c r="E28">
        <v>3594.8</v>
      </c>
    </row>
    <row r="29" spans="1:5" x14ac:dyDescent="0.2">
      <c r="A29" s="8" t="s">
        <v>46</v>
      </c>
      <c r="B29" s="10">
        <v>26</v>
      </c>
      <c r="C29" s="10">
        <v>50</v>
      </c>
      <c r="D29">
        <v>7449.1620000000003</v>
      </c>
      <c r="E29">
        <v>6828.3985000000002</v>
      </c>
    </row>
    <row r="30" spans="1:5" x14ac:dyDescent="0.2">
      <c r="A30" s="8" t="s">
        <v>47</v>
      </c>
      <c r="B30" s="10" t="s">
        <v>9</v>
      </c>
      <c r="C30" s="10" t="s">
        <v>9</v>
      </c>
      <c r="D30" t="s">
        <v>41</v>
      </c>
      <c r="E30" t="s">
        <v>9</v>
      </c>
    </row>
    <row r="31" spans="1:5" x14ac:dyDescent="0.2">
      <c r="A31" s="8" t="s">
        <v>44</v>
      </c>
      <c r="B31" s="10">
        <v>47</v>
      </c>
      <c r="C31" s="10">
        <v>50</v>
      </c>
      <c r="D31">
        <v>3058.7662</v>
      </c>
      <c r="E31">
        <v>2559.6325999999999</v>
      </c>
    </row>
    <row r="32" spans="1:5" x14ac:dyDescent="0.2">
      <c r="A32" s="8" t="s">
        <v>45</v>
      </c>
      <c r="B32" s="10">
        <v>41</v>
      </c>
      <c r="C32" s="10">
        <v>12</v>
      </c>
      <c r="D32">
        <v>2309</v>
      </c>
      <c r="E32">
        <v>2117</v>
      </c>
    </row>
    <row r="33" spans="1:5" x14ac:dyDescent="0.2">
      <c r="A33" s="8" t="s">
        <v>48</v>
      </c>
      <c r="B33" s="10">
        <v>34</v>
      </c>
      <c r="C33" s="10">
        <v>4</v>
      </c>
      <c r="D33">
        <v>444.125</v>
      </c>
      <c r="E33">
        <v>407.55</v>
      </c>
    </row>
    <row r="34" spans="1:5" x14ac:dyDescent="0.2">
      <c r="A34" s="8" t="s">
        <v>49</v>
      </c>
      <c r="B34" s="10">
        <v>35</v>
      </c>
      <c r="C34" s="10">
        <v>12</v>
      </c>
      <c r="D34">
        <v>889.29499999999996</v>
      </c>
      <c r="E34">
        <v>813.01</v>
      </c>
    </row>
    <row r="35" spans="1:5" x14ac:dyDescent="0.2">
      <c r="A35" s="8" t="s">
        <v>50</v>
      </c>
      <c r="B35" s="10">
        <v>11</v>
      </c>
      <c r="C35" s="10" t="s">
        <v>94</v>
      </c>
      <c r="D35" t="s">
        <v>9</v>
      </c>
      <c r="E35">
        <v>929.005</v>
      </c>
    </row>
    <row r="36" spans="1:5" x14ac:dyDescent="0.2">
      <c r="A36" s="8" t="s">
        <v>51</v>
      </c>
      <c r="B36" s="10">
        <v>24</v>
      </c>
      <c r="C36" s="10">
        <v>12</v>
      </c>
      <c r="D36">
        <v>2163</v>
      </c>
      <c r="E36">
        <v>1946.7</v>
      </c>
    </row>
    <row r="37" spans="1:5" x14ac:dyDescent="0.2">
      <c r="A37" s="8" t="s">
        <v>52</v>
      </c>
      <c r="B37" s="10">
        <v>11</v>
      </c>
      <c r="C37" s="10">
        <v>12</v>
      </c>
      <c r="D37">
        <v>1312.52</v>
      </c>
      <c r="E37">
        <v>1141.1400000000001</v>
      </c>
    </row>
    <row r="38" spans="1:5" x14ac:dyDescent="0.2">
      <c r="A38" s="8" t="s">
        <v>53</v>
      </c>
      <c r="B38" s="10">
        <v>25</v>
      </c>
      <c r="C38" s="10">
        <v>12</v>
      </c>
      <c r="D38">
        <v>1457.4</v>
      </c>
      <c r="E38">
        <v>1335.6</v>
      </c>
    </row>
    <row r="39" spans="1:5" x14ac:dyDescent="0.2">
      <c r="A39" s="9" t="s">
        <v>85</v>
      </c>
      <c r="B39" s="10">
        <v>2</v>
      </c>
      <c r="C39" s="10">
        <v>4</v>
      </c>
      <c r="D39" t="s">
        <v>9</v>
      </c>
      <c r="E39">
        <v>585</v>
      </c>
    </row>
    <row r="40" spans="1:5" x14ac:dyDescent="0.2">
      <c r="A40" s="8" t="s">
        <v>55</v>
      </c>
      <c r="B40" s="10">
        <v>51</v>
      </c>
      <c r="C40" s="10">
        <v>6</v>
      </c>
      <c r="D40">
        <v>770.16499999999996</v>
      </c>
      <c r="E40">
        <v>705.375</v>
      </c>
    </row>
    <row r="41" spans="1:5" x14ac:dyDescent="0.2">
      <c r="A41" s="8" t="s">
        <v>56</v>
      </c>
      <c r="B41" s="10">
        <v>22</v>
      </c>
      <c r="C41" s="10">
        <v>8</v>
      </c>
      <c r="D41">
        <v>729.4144</v>
      </c>
      <c r="E41">
        <v>668.28449999999998</v>
      </c>
    </row>
    <row r="42" spans="1:5" x14ac:dyDescent="0.2">
      <c r="A42" s="8" t="s">
        <v>57</v>
      </c>
      <c r="B42" s="10">
        <v>25</v>
      </c>
      <c r="C42" s="10">
        <v>50</v>
      </c>
      <c r="D42">
        <v>2843.4470999999999</v>
      </c>
      <c r="E42">
        <v>2606.2296000000001</v>
      </c>
    </row>
    <row r="43" spans="1:5" x14ac:dyDescent="0.2">
      <c r="A43" s="8" t="s">
        <v>58</v>
      </c>
      <c r="B43" s="10">
        <v>16</v>
      </c>
      <c r="C43" s="10" t="s">
        <v>94</v>
      </c>
      <c r="D43" t="s">
        <v>41</v>
      </c>
      <c r="E43" t="s">
        <v>9</v>
      </c>
    </row>
    <row r="44" spans="1:5" x14ac:dyDescent="0.2">
      <c r="A44" s="8" t="s">
        <v>59</v>
      </c>
      <c r="B44" s="10">
        <v>27</v>
      </c>
      <c r="C44" s="10">
        <v>12</v>
      </c>
      <c r="D44">
        <v>1255.28</v>
      </c>
      <c r="E44">
        <v>1150.24</v>
      </c>
    </row>
    <row r="45" spans="1:5" x14ac:dyDescent="0.2">
      <c r="A45" s="8" t="s">
        <v>60</v>
      </c>
      <c r="B45" s="10">
        <v>54</v>
      </c>
      <c r="C45" s="10">
        <v>12</v>
      </c>
      <c r="D45">
        <v>1153.3599999999999</v>
      </c>
      <c r="E45">
        <v>1055.5999999999999</v>
      </c>
    </row>
    <row r="46" spans="1:5" x14ac:dyDescent="0.2">
      <c r="A46" s="8" t="s">
        <v>61</v>
      </c>
      <c r="B46" s="10" t="s">
        <v>98</v>
      </c>
      <c r="C46" s="10">
        <v>12</v>
      </c>
      <c r="D46">
        <v>1564.365</v>
      </c>
      <c r="E46">
        <v>1433.74</v>
      </c>
    </row>
    <row r="47" spans="1:5" x14ac:dyDescent="0.2">
      <c r="A47" s="8" t="s">
        <v>62</v>
      </c>
      <c r="B47" s="10">
        <v>11</v>
      </c>
      <c r="C47" s="10">
        <v>6</v>
      </c>
      <c r="D47">
        <v>779.48839999999996</v>
      </c>
      <c r="E47">
        <v>645.19830000000002</v>
      </c>
    </row>
    <row r="48" spans="1:5" x14ac:dyDescent="0.2">
      <c r="A48" s="8" t="s">
        <v>63</v>
      </c>
      <c r="B48" s="10">
        <v>49</v>
      </c>
      <c r="C48" s="10">
        <v>6</v>
      </c>
      <c r="D48">
        <v>351.12</v>
      </c>
      <c r="E48">
        <v>320.815</v>
      </c>
    </row>
    <row r="49" spans="1:5" x14ac:dyDescent="0.2">
      <c r="A49" s="1" t="s">
        <v>64</v>
      </c>
      <c r="B49" s="10">
        <v>59</v>
      </c>
      <c r="C49" s="10">
        <v>24</v>
      </c>
      <c r="D49">
        <v>2183.0504000000001</v>
      </c>
      <c r="E49">
        <v>2001.5591999999999</v>
      </c>
    </row>
    <row r="50" spans="1:5" x14ac:dyDescent="0.2">
      <c r="A50" s="8" t="s">
        <v>99</v>
      </c>
      <c r="B50" s="10">
        <v>27</v>
      </c>
      <c r="C50" s="10">
        <v>12</v>
      </c>
      <c r="D50">
        <v>355.3</v>
      </c>
      <c r="E50" t="s">
        <v>9</v>
      </c>
    </row>
    <row r="51" spans="1:5" x14ac:dyDescent="0.2">
      <c r="A51" s="8" t="s">
        <v>100</v>
      </c>
      <c r="B51" s="10" t="s">
        <v>9</v>
      </c>
      <c r="C51" s="10" t="s">
        <v>94</v>
      </c>
      <c r="D51" t="s">
        <v>9</v>
      </c>
      <c r="E51">
        <v>674.02499999999998</v>
      </c>
    </row>
    <row r="52" spans="1:5" x14ac:dyDescent="0.2">
      <c r="A52" s="8" t="s">
        <v>66</v>
      </c>
      <c r="B52" s="10">
        <v>35</v>
      </c>
      <c r="C52" s="10">
        <v>12</v>
      </c>
      <c r="D52">
        <v>867.36</v>
      </c>
      <c r="E52">
        <v>794.56</v>
      </c>
    </row>
    <row r="53" spans="1:5" x14ac:dyDescent="0.2">
      <c r="A53" s="8" t="s">
        <v>67</v>
      </c>
      <c r="B53" s="10">
        <v>56</v>
      </c>
      <c r="C53" s="10">
        <v>12</v>
      </c>
      <c r="D53">
        <v>2251.683</v>
      </c>
      <c r="E53">
        <v>2063.2620000000002</v>
      </c>
    </row>
    <row r="54" spans="1:5" x14ac:dyDescent="0.2">
      <c r="A54" s="8" t="s">
        <v>68</v>
      </c>
      <c r="B54" s="10">
        <v>16</v>
      </c>
      <c r="C54" s="10">
        <v>12</v>
      </c>
      <c r="D54">
        <v>751.35500000000002</v>
      </c>
      <c r="E54">
        <v>687.61</v>
      </c>
    </row>
    <row r="55" spans="1:5" x14ac:dyDescent="0.2">
      <c r="A55" s="8" t="s">
        <v>69</v>
      </c>
      <c r="B55" s="10">
        <v>23</v>
      </c>
      <c r="C55" s="10">
        <v>6</v>
      </c>
      <c r="D55">
        <v>670.95</v>
      </c>
      <c r="E55">
        <v>497.7</v>
      </c>
    </row>
    <row r="56" spans="1:5" x14ac:dyDescent="0.2">
      <c r="A56" s="8" t="s">
        <v>71</v>
      </c>
      <c r="B56" s="10">
        <v>77</v>
      </c>
      <c r="C56" s="10">
        <v>12</v>
      </c>
      <c r="D56">
        <v>1987.59</v>
      </c>
      <c r="E56">
        <v>1821.4349999999999</v>
      </c>
    </row>
    <row r="57" spans="1:5" x14ac:dyDescent="0.2">
      <c r="A57" s="8" t="s">
        <v>72</v>
      </c>
      <c r="B57" s="10">
        <v>14</v>
      </c>
      <c r="C57" s="10">
        <v>12</v>
      </c>
      <c r="D57">
        <v>684.47500000000002</v>
      </c>
      <c r="E57">
        <v>628.04499999999996</v>
      </c>
    </row>
    <row r="58" spans="1:5" x14ac:dyDescent="0.2">
      <c r="A58" s="8" t="s">
        <v>73</v>
      </c>
      <c r="B58" s="10">
        <v>15</v>
      </c>
      <c r="C58" s="10" t="s">
        <v>94</v>
      </c>
      <c r="D58" t="s">
        <v>41</v>
      </c>
      <c r="E58" t="s">
        <v>9</v>
      </c>
    </row>
    <row r="59" spans="1:5" x14ac:dyDescent="0.2">
      <c r="A59" s="8" t="s">
        <v>75</v>
      </c>
      <c r="B59" s="10">
        <v>29</v>
      </c>
      <c r="C59" s="10">
        <v>12</v>
      </c>
      <c r="D59">
        <v>2134.9349999999999</v>
      </c>
      <c r="E59">
        <v>1957.2850000000001</v>
      </c>
    </row>
    <row r="60" spans="1:5" x14ac:dyDescent="0.2">
      <c r="A60" s="8" t="s">
        <v>76</v>
      </c>
      <c r="B60" s="10">
        <v>23</v>
      </c>
      <c r="C60" s="10">
        <v>12</v>
      </c>
      <c r="D60">
        <v>1118.25</v>
      </c>
      <c r="E60">
        <v>1023.75</v>
      </c>
    </row>
    <row r="61" spans="1:5" x14ac:dyDescent="0.2">
      <c r="A61" s="8" t="s">
        <v>77</v>
      </c>
      <c r="B61" s="10">
        <v>27</v>
      </c>
      <c r="C61" s="10">
        <v>12</v>
      </c>
      <c r="D61">
        <v>1022.7</v>
      </c>
      <c r="E61">
        <v>938.7</v>
      </c>
    </row>
    <row r="62" spans="1:5" x14ac:dyDescent="0.2">
      <c r="A62" s="9" t="s">
        <v>89</v>
      </c>
      <c r="B62" s="10">
        <v>2</v>
      </c>
      <c r="C62" s="10">
        <v>4</v>
      </c>
      <c r="D62" t="s">
        <v>9</v>
      </c>
      <c r="E62">
        <v>585</v>
      </c>
    </row>
    <row r="63" spans="1:5" x14ac:dyDescent="0.2">
      <c r="A63" s="12" t="s">
        <v>81</v>
      </c>
      <c r="B63">
        <v>78</v>
      </c>
      <c r="C63">
        <v>6</v>
      </c>
      <c r="D63" s="13">
        <v>1167</v>
      </c>
      <c r="E63" s="14">
        <v>1051</v>
      </c>
    </row>
    <row r="64" spans="1:5" x14ac:dyDescent="0.2">
      <c r="A64" s="7" t="s">
        <v>65</v>
      </c>
      <c r="B64">
        <v>57</v>
      </c>
      <c r="C64">
        <v>12</v>
      </c>
      <c r="D64" s="13">
        <v>1785.68</v>
      </c>
      <c r="E64" s="14">
        <v>1606.8</v>
      </c>
    </row>
    <row r="65" spans="1:5" x14ac:dyDescent="0.2">
      <c r="A65" s="12" t="s">
        <v>70</v>
      </c>
      <c r="B65">
        <v>44</v>
      </c>
      <c r="C65">
        <v>12</v>
      </c>
      <c r="D65" s="16">
        <v>2575</v>
      </c>
      <c r="E65" s="17">
        <v>2318</v>
      </c>
    </row>
    <row r="66" spans="1:5" x14ac:dyDescent="0.2">
      <c r="A66" s="11" t="s">
        <v>86</v>
      </c>
      <c r="B66">
        <v>83</v>
      </c>
      <c r="C66">
        <v>12</v>
      </c>
      <c r="D66" s="16">
        <v>1783</v>
      </c>
      <c r="E66" s="17">
        <v>1605</v>
      </c>
    </row>
    <row r="67" spans="1:5" x14ac:dyDescent="0.2">
      <c r="A67" s="12" t="s">
        <v>87</v>
      </c>
      <c r="B67">
        <v>69</v>
      </c>
      <c r="C67">
        <v>6</v>
      </c>
      <c r="D67" s="13">
        <v>777.65</v>
      </c>
      <c r="E67" s="14">
        <v>700.4</v>
      </c>
    </row>
    <row r="68" spans="1:5" x14ac:dyDescent="0.2">
      <c r="A68" s="11" t="s">
        <v>88</v>
      </c>
      <c r="B68">
        <v>205</v>
      </c>
      <c r="C68">
        <v>6</v>
      </c>
      <c r="D68" s="13">
        <v>1469.81</v>
      </c>
      <c r="E68" s="14">
        <v>1322.52</v>
      </c>
    </row>
    <row r="69" spans="1:5" x14ac:dyDescent="0.2">
      <c r="A69" s="12" t="s">
        <v>101</v>
      </c>
      <c r="B69" t="s">
        <v>9</v>
      </c>
      <c r="C69" t="s">
        <v>9</v>
      </c>
      <c r="D69" s="13" t="s">
        <v>9</v>
      </c>
      <c r="E69" s="14">
        <v>5892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6" sqref="B46"/>
    </sheetView>
  </sheetViews>
  <sheetFormatPr defaultRowHeight="12.75" x14ac:dyDescent="0.2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IOP Science Journal Title List</vt:lpstr>
      <vt:lpstr>Sheet1</vt:lpstr>
      <vt:lpstr>Sheet2</vt:lpstr>
      <vt:lpstr>Sheet3</vt:lpstr>
    </vt:vector>
  </TitlesOfParts>
  <Company>IOPP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ioppuser</dc:creator>
  <cp:lastModifiedBy>张磊</cp:lastModifiedBy>
  <cp:lastPrinted>2010-10-24T11:42:48Z</cp:lastPrinted>
  <dcterms:created xsi:type="dcterms:W3CDTF">2007-01-18T12:27:27Z</dcterms:created>
  <dcterms:modified xsi:type="dcterms:W3CDTF">2016-02-23T02:53:20Z</dcterms:modified>
</cp:coreProperties>
</file>